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GL_27_07_2021\Desktop\РЧ 2023\доки на согласование\"/>
    </mc:Choice>
  </mc:AlternateContent>
  <xr:revisionPtr revIDLastSave="0" documentId="13_ncr:1_{79B8F827-3F2C-46FD-8FD9-492BDD21D9CC}" xr6:coauthVersionLast="45" xr6:coauthVersionMax="45" xr10:uidLastSave="{00000000-0000-0000-0000-000000000000}"/>
  <bookViews>
    <workbookView xWindow="-108" yWindow="-108" windowWidth="23256" windowHeight="12576" activeTab="1" xr2:uid="{00000000-000D-0000-FFFF-FFFF00000000}"/>
  </bookViews>
  <sheets>
    <sheet name="Матрица" sheetId="1" r:id="rId1"/>
    <sheet name="ИЛ ОБЩИЙ ТЕСТ" sheetId="2" r:id="rId2"/>
    <sheet name="Профстандарт 31.002 код А 01.3" sheetId="3" r:id="rId3"/>
  </sheets>
  <externalReferences>
    <externalReference r:id="rId4"/>
  </externalReferences>
  <definedNames>
    <definedName name="_xlnm._FilterDatabase" localSheetId="0" hidden="1">Матрица!$D$1:$D$9</definedName>
    <definedName name="Модуль3">'ИЛ ОБЩИЙ ТЕСТ'!$B$149:$J$222</definedName>
    <definedName name="модуль4">'ИЛ ОБЩИЙ ТЕСТ'!$B$223:$J$232</definedName>
    <definedName name="модуль5">'ИЛ ОБЩИЙ ТЕСТ'!$B$223:$J$245</definedName>
    <definedName name="модуль6">'ИЛ ОБЩИЙ ТЕСТ'!$B$248:$J$265</definedName>
    <definedName name="модуль7">'ИЛ ОБЩИЙ ТЕСТ'!$B$268:$J$286</definedName>
    <definedName name="РАБОЧАЯ_ПЛОЩАДКА_КОНКУРСАНТОВ_М1">'ИЛ ОБЩИЙ ТЕСТ'!$B$14:$J$140</definedName>
    <definedName name="Рабочая_площадка_М2">'ИЛ ОБЩИЙ ТЕСТ'!$B$141:$J$148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3" i="2" l="1"/>
  <c r="G6" i="1" l="1"/>
</calcChain>
</file>

<file path=xl/sharedStrings.xml><?xml version="1.0" encoding="utf-8"?>
<sst xmlns="http://schemas.openxmlformats.org/spreadsheetml/2006/main" count="959" uniqueCount="489">
  <si>
    <t>Обобщенная трудовая функция</t>
  </si>
  <si>
    <t>Трудовая функция</t>
  </si>
  <si>
    <t>Нормативный документ/ЗУН</t>
  </si>
  <si>
    <t>Модуль</t>
  </si>
  <si>
    <t>Константа/вариатив</t>
  </si>
  <si>
    <t>ИЛ</t>
  </si>
  <si>
    <t>КО</t>
  </si>
  <si>
    <t>набранные баллы в регионе</t>
  </si>
  <si>
    <t>Выполнение регламентных работ по поддержанию АТС в исправном состоянии. Ремонт АТС</t>
  </si>
  <si>
    <t xml:space="preserve"> Техническое обслуживание   электронных систем автомобилей</t>
  </si>
  <si>
    <t xml:space="preserve">ПС:   31.004; ФГОС СПО 23.02.07 Техническое обслуживание и ремонт двигателей, систем и агрегатов автомобилей.    ФГОС СПО  23.01.17 Мастер по ремонту и обслуживанию автомобилей, ФГОС СПО23.02.04 Техническая эксплуатация подъемно подъемно транспортных строительных, дорожных машин и оборудования (по отрослям). ФГОС СПО35.02.07 Механизация сельского хозяйства
</t>
  </si>
  <si>
    <t>Модуль 1 –  Системы управления работой двигателя</t>
  </si>
  <si>
    <t xml:space="preserve">Константа </t>
  </si>
  <si>
    <t>Раздел ИЛ 1</t>
  </si>
  <si>
    <t>Ремонт и техническое обслуживание  ходовой части и органов управления автомобилей согласно технологической документации.</t>
  </si>
  <si>
    <t>Модуль 2 - Системы рулевого управления и тормозной системы</t>
  </si>
  <si>
    <t>Константа</t>
  </si>
  <si>
    <t>Раздел ИЛ 2</t>
  </si>
  <si>
    <t xml:space="preserve"> Техническое обслуживание и ремонт электрооборудования   автомобилей</t>
  </si>
  <si>
    <t>Модуль 3 – Электрические системы, и системы контроля климата</t>
  </si>
  <si>
    <t>Раздел ИЛ 3</t>
  </si>
  <si>
    <t>Техническое обслуживание и ремонт автомобильных двигателей</t>
  </si>
  <si>
    <t>Модуль  4 –  Механика двигателя и измерения точности</t>
  </si>
  <si>
    <t>Раздел ИЛ 4</t>
  </si>
  <si>
    <t>Для выполнения конкурсного задания (или проведения РЧ) неизменными являются модули 1,2,3,4. В случае если в регионе востребованны виды технического обслуживания  и ремонта выбирается модуль 5, и модуль 7. В другом регионе может быть выбран модуль 6 и модуль 5.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</si>
  <si>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</si>
  <si>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</si>
  <si>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</si>
  <si>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</si>
  <si>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</si>
  <si>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</si>
  <si>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</si>
  <si>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</si>
  <si>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</si>
  <si>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indexed="2"/>
        <rFont val="Times New Roman"/>
      </rPr>
      <t>Рассмотрено /</t>
    </r>
    <r>
      <rPr>
        <sz val="12"/>
        <color theme="1"/>
        <rFont val="Times New Roman"/>
      </rPr>
      <t xml:space="preserve"> </t>
    </r>
    <r>
      <rPr>
        <sz val="12"/>
        <color rgb="FF00B050"/>
        <rFont val="Times New Roman"/>
      </rPr>
      <t>Согласовано</t>
    </r>
    <r>
      <rPr>
        <sz val="12"/>
        <color theme="1"/>
        <rFont val="Times New Roman"/>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</si>
  <si>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</si>
  <si>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</si>
  <si>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</si>
  <si>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</si>
  <si>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</si>
  <si>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</si>
  <si>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</si>
  <si>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</si>
  <si>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</si>
  <si>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</si>
  <si>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</si>
  <si>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</si>
  <si>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</si>
  <si>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</si>
  <si>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</si>
  <si>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шт.</t>
  </si>
  <si>
    <t>компл.</t>
  </si>
  <si>
    <t>Защитные чехлы (руль, сиденье, ручка кпп)</t>
  </si>
  <si>
    <t>Чехол на сиденье 1 шт;Чехол на руль 1 шт;Чехол на рычаг КПП 1 шт; Защитные нейлоновые чехлы , Чехлы предназначены для многоразового использования</t>
  </si>
  <si>
    <t>Тестер цифровой. (мультиметр)</t>
  </si>
  <si>
    <t>Вид прибора-цифровой ;Автоматический выбор диапазона измерений;Класс электробезопасности -CAT III;Подсветка дисплея ; Измерение частоты .</t>
  </si>
  <si>
    <t>Зеркальце на ручке</t>
  </si>
  <si>
    <t xml:space="preserve">Зеркало с телескопической или гибкой рукояткой предназначеное для осмотра труднодоступных мест в автомобиле. 
</t>
  </si>
  <si>
    <t>Магнитный наконечник с телескопической или гибкой рукояткой.</t>
  </si>
  <si>
    <t xml:space="preserve">Зарядное устройство </t>
  </si>
  <si>
    <t xml:space="preserve">Интелектуальное импульсное зарядное устройство 12/24 вольта, подходящее для AGM/GEL аккумуляторов. С автоматическим отключением зарядки.
</t>
  </si>
  <si>
    <t>Вытяжка для отвода отработавших газов</t>
  </si>
  <si>
    <t>Набор для разбора пинов</t>
  </si>
  <si>
    <t xml:space="preserve">Упор противооткатный </t>
  </si>
  <si>
    <t>Упор противооткатный для грузового автомобиля . Материал - металл или пластик</t>
  </si>
  <si>
    <t xml:space="preserve">Кримпер для обжима наконечников проводов </t>
  </si>
  <si>
    <t xml:space="preserve">Назначение: обжим кабеля;
тип наконечника: втулочные наконечники;
храповой механизм;
рычажный механизм;
регулировка прижимного усилия;
четырехпозиционная матрица.
</t>
  </si>
  <si>
    <t>Пробник светодиодный 6-24B</t>
  </si>
  <si>
    <t>Тестер цепи представляет собой сочетание усиленного щупа, ударопрочного пластикового корпуса и длинного усиленного кабеля с аккумуляторными клипсами и пружинными компенсаторами. Приспособление оснащено двухцветным диодом для легкости визуального определения высокого напряжения (красный свет) и полного его отсутствия (зеленый свет). Пробник служит для применения в цепях с напряжением 6, 12 и 24 В.</t>
  </si>
  <si>
    <t>Пробник ламповый 6-24В</t>
  </si>
  <si>
    <t>Диапазон применения - 6-12В, 24В;</t>
  </si>
  <si>
    <t xml:space="preserve">Набор игл </t>
  </si>
  <si>
    <t xml:space="preserve">Набор игл необходимы при выполнении различных измерений.Позволяют снимать измерения путем установки иглы в эл разьемы и соединения . </t>
  </si>
  <si>
    <t>Осцилограф</t>
  </si>
  <si>
    <t>Щипцы для зачистки проводов</t>
  </si>
  <si>
    <t>Щипцы для обжима и зачистки проводов предназначены для электротехнических работ. Они применяются для проводов размерностью сечения 0,13-6,0 кв.мм.</t>
  </si>
  <si>
    <t xml:space="preserve">Магнитная тарелка 
</t>
  </si>
  <si>
    <t>Определение плотности электролита в обслуживаемой АКБ;
Определение температуры замерзания охлаждающей жидкости на основе этиленгликоля (теплоносители антифризы);
Определение температуры замерзания омывающей жидкости стеклоомывателя.</t>
  </si>
  <si>
    <t>Тиски слесарные</t>
  </si>
  <si>
    <t>Шланг размещен на автоматической катушке закрытого типа. Длина не менее 10 метров.</t>
  </si>
  <si>
    <t>Техническая документация на автомобиль</t>
  </si>
  <si>
    <t>шт</t>
  </si>
  <si>
    <t>Лампа переносная LED</t>
  </si>
  <si>
    <t xml:space="preserve">Беспроводная диодная переносная лампа </t>
  </si>
  <si>
    <t>Автомобиль</t>
  </si>
  <si>
    <t>Диагностический сканер</t>
  </si>
  <si>
    <t xml:space="preserve">Набор для проверки тормозной системы </t>
  </si>
  <si>
    <t>Монометр для проверки давления колес</t>
  </si>
  <si>
    <t xml:space="preserve">Манометр для проверки давления колес грузового автомобиля </t>
  </si>
  <si>
    <t>Комплект монтажек</t>
  </si>
  <si>
    <t>Комплект монтажек из 4 штук для слесарных работ от 200 до 600 мм</t>
  </si>
  <si>
    <t>Руководство по ремонту</t>
  </si>
  <si>
    <t xml:space="preserve">Комлект документации подходящий под автомобиль . Электрические  и пневматические схемы </t>
  </si>
  <si>
    <t>Подкатная тележка для установки и снятия колес</t>
  </si>
  <si>
    <t>Съемник шаровых соединений</t>
  </si>
  <si>
    <t>с деревянной ручкой, вес от 1,5 кг</t>
  </si>
  <si>
    <t>Молоток</t>
  </si>
  <si>
    <t>Поддон для отходов ГСМ</t>
  </si>
  <si>
    <t xml:space="preserve">Продувочный пистолет  </t>
  </si>
  <si>
    <t>Для обдува, продува различных поверхностей, отверстий, элементов и деталей с помощью сжатого воздуха.</t>
  </si>
  <si>
    <t>Магнитная стойка для индикатора</t>
  </si>
  <si>
    <t>Грузоподъемная стойка</t>
  </si>
  <si>
    <t xml:space="preserve">Для удержания автомобиля 20 тонн в поднятом состоянии . Обеспечивает безопасность поднятой машины на домкрате </t>
  </si>
  <si>
    <t xml:space="preserve">Люфтомер </t>
  </si>
  <si>
    <t xml:space="preserve">Автомобиль </t>
  </si>
  <si>
    <t>Магнит</t>
  </si>
  <si>
    <t>Зеркальце на ручке.</t>
  </si>
  <si>
    <t>Приспособлений для разъединения электроконтактов  автомобилей</t>
  </si>
  <si>
    <t>Чехол на сиденье 1 шт;Чехол на руль 1 шт;Чехол на рычаг КПП 1 шт;
Защитные нейлоновые чехлы , Чехлы предназначены для многоразового использования</t>
  </si>
  <si>
    <t xml:space="preserve">Шланг на автоматической катушке, полиуретановый </t>
  </si>
  <si>
    <t>комплект</t>
  </si>
  <si>
    <t xml:space="preserve">Двигатель </t>
  </si>
  <si>
    <t>Стенд-кантователь для крепления двигателя</t>
  </si>
  <si>
    <t>Клещи для установки поршневых колец</t>
  </si>
  <si>
    <t>Рабочий диапазон 200 мм</t>
  </si>
  <si>
    <t>Нутромер</t>
  </si>
  <si>
    <t>Масленка рычажная</t>
  </si>
  <si>
    <t>Высота от 150 мм 
Рабочий диапазон 80-200 мм</t>
  </si>
  <si>
    <t>для съема крышек коренной опоры коленчатого вала.</t>
  </si>
  <si>
    <t>Съемник для сальников агрегатов ,универсальный</t>
  </si>
  <si>
    <t>Блокиратор маховика</t>
  </si>
  <si>
    <t>Набор инструментов для выявления утечек в цилиндрах (диапазон 0-100PSI) в кейсе используется для обслуживания элементов поршневой группы.</t>
  </si>
  <si>
    <t>Для очистки прилегающих плоскостей от старых прокладок и повреждений</t>
  </si>
  <si>
    <t>Двухветвевой строп</t>
  </si>
  <si>
    <t>ход 25 мм с шагом измерения 0,01мм</t>
  </si>
  <si>
    <t>Стропа</t>
  </si>
  <si>
    <t>ПРОГРАММНОЕ ОБЕСПЕЧЕНИЕ (НА 1 КОНКУРСАНТА \ КОМАНДУ)</t>
  </si>
  <si>
    <t xml:space="preserve"> Тех. описание позиции</t>
  </si>
  <si>
    <t>Каталог запасных частей для представленного автомобиля</t>
  </si>
  <si>
    <t>в электронном виде на компьютере</t>
  </si>
  <si>
    <t>База данных по ремонту и диагностике грузовой техники</t>
  </si>
  <si>
    <t>CarsData, Нормы времени, База SP7 или аналог</t>
  </si>
  <si>
    <t>МЕБЕЛЬ И ФУРНИТУРА (НА 1 КОНКУРСАНТА \ КОМАНДУ)</t>
  </si>
  <si>
    <t>Кол-во    1 РМ</t>
  </si>
  <si>
    <t>НЕ ПРИМЕНИМО</t>
  </si>
  <si>
    <t>Верстак</t>
  </si>
  <si>
    <t xml:space="preserve">Длина рабочего стола не менее 1200 мм 
Высота стола не менее 800 мм
Наличие тумб однотумбовый
Столешница МДФ 
Покрытие столешницы оцинкованная сталь </t>
  </si>
  <si>
    <t>Тележка перекатная для инструмента</t>
  </si>
  <si>
    <t>Перекатная тележка  предназначена для хранения и транспортировки к рабочему месту инструментов, приборов и другой оснастки, необходимых для работы на сервисных и слесарных участках</t>
  </si>
  <si>
    <t>РАСХОДНЫЕ МАТЕРИАЛЫ (НА 1 КОНКУРСАНТА \ КОМАНДУ)</t>
  </si>
  <si>
    <t xml:space="preserve"> Вариативная часть для РЧ</t>
  </si>
  <si>
    <t>Датчик коленчатого вала</t>
  </si>
  <si>
    <t>Датчик распред. вала</t>
  </si>
  <si>
    <t>Датчик температуры</t>
  </si>
  <si>
    <t>Датчик давления масла</t>
  </si>
  <si>
    <t xml:space="preserve">шт ( на 1 конкурсанта) </t>
  </si>
  <si>
    <t>Набор предохранителей(маленькие, средние, большие)</t>
  </si>
  <si>
    <t>метр</t>
  </si>
  <si>
    <t xml:space="preserve">АКБ грузовой 12 вольт </t>
  </si>
  <si>
    <t>Амортизатор подвески</t>
  </si>
  <si>
    <t>Рулевой наконечник</t>
  </si>
  <si>
    <t xml:space="preserve">Клапан 4 ходовой предохранителей </t>
  </si>
  <si>
    <t xml:space="preserve">Тормозная камера переднего тормоза </t>
  </si>
  <si>
    <t xml:space="preserve">Колодки тормозные </t>
  </si>
  <si>
    <t>литр</t>
  </si>
  <si>
    <t>Реле аварийной сигнализации</t>
  </si>
  <si>
    <t xml:space="preserve">Реле 5-контактное </t>
  </si>
  <si>
    <t>Разем для реле 5конт.</t>
  </si>
  <si>
    <t xml:space="preserve">Реле 5-контактное ЕВРО   </t>
  </si>
  <si>
    <t xml:space="preserve">Переключатель света </t>
  </si>
  <si>
    <t>Колодка для кнопки переключения света (разем)</t>
  </si>
  <si>
    <t>Комплект прокладок ДВС</t>
  </si>
  <si>
    <t xml:space="preserve">Масло моторное </t>
  </si>
  <si>
    <t>Вкладыши шатунные</t>
  </si>
  <si>
    <t xml:space="preserve">поршневые кольца </t>
  </si>
  <si>
    <t>Тканевая изолента</t>
  </si>
  <si>
    <t>Изоляционная лента</t>
  </si>
  <si>
    <t>Высокотемпературная изолента</t>
  </si>
  <si>
    <t>Зажимы (крокодил)</t>
  </si>
  <si>
    <t>Патрон (гильза) для лампы Н21</t>
  </si>
  <si>
    <t xml:space="preserve">Стяжки кабельные </t>
  </si>
  <si>
    <t xml:space="preserve">Разьем 2 контактный герметичный </t>
  </si>
  <si>
    <t>Разъем 3 контактный герметичный</t>
  </si>
  <si>
    <t>Разъем 4 контактный герметичный</t>
  </si>
  <si>
    <t>Разъем 5 контактный герметичный</t>
  </si>
  <si>
    <t xml:space="preserve">Предохранитель быстродействующий </t>
  </si>
  <si>
    <t xml:space="preserve">Батарейка Крона </t>
  </si>
  <si>
    <t>Батарейка</t>
  </si>
  <si>
    <t xml:space="preserve">Трубка Термоусадочная </t>
  </si>
  <si>
    <t xml:space="preserve">Очиститель деталей "Brake Cleaner" </t>
  </si>
  <si>
    <t>Бумага протирочная универсальная</t>
  </si>
  <si>
    <t xml:space="preserve">рулон , безворсовые  </t>
  </si>
  <si>
    <t xml:space="preserve">Набор клемм для обжима </t>
  </si>
  <si>
    <t>6 полосный блок предохранитьелей</t>
  </si>
  <si>
    <t>Позволяет удерживать шесть предохранителей (в комплекте предохранители(7,5А-30А)</t>
  </si>
  <si>
    <t xml:space="preserve">Дизельное топливо </t>
  </si>
  <si>
    <t xml:space="preserve">Дизельное топливо класса не ниже Euro 5 для автомобилей </t>
  </si>
  <si>
    <t>СРЕДСТВА ИНДИВИДУАЛЬНОЙ ЗАЩИТЫ (НА 1 КОНКУРСАНТА \ КОМАНДУ)</t>
  </si>
  <si>
    <t>Кол-во            1 РМ</t>
  </si>
  <si>
    <t>Маска одноразовая</t>
  </si>
  <si>
    <t xml:space="preserve">Упаковка 100 шт </t>
  </si>
  <si>
    <t>упак</t>
  </si>
  <si>
    <t>Перчатки ХБ</t>
  </si>
  <si>
    <t>с ПВХ покрытием</t>
  </si>
  <si>
    <t xml:space="preserve">Перчатки нетриловые </t>
  </si>
  <si>
    <t xml:space="preserve">Перчатки полиуретановые защитные </t>
  </si>
  <si>
    <t>с покрытием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</si>
  <si>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</si>
  <si>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</si>
  <si>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</si>
  <si>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 xml:space="preserve">Подвод сжатого воздуха </t>
  </si>
  <si>
    <t>не менне 6 Атм. 50 л/мин.</t>
  </si>
  <si>
    <t xml:space="preserve">Комбинированое освещение </t>
  </si>
  <si>
    <t>не менее 300 люкс</t>
  </si>
  <si>
    <t>Система автономной вентиляции помещений</t>
  </si>
  <si>
    <t>Система противопожарной безопасности</t>
  </si>
  <si>
    <t>Система вытяжки отработавших газов</t>
  </si>
  <si>
    <t>для подключения катушек (местная вытяжка отработавших газов)</t>
  </si>
  <si>
    <t>ОБЩАЯ РАБОЧАЯ ПЛОЩАДКА КОНКУРСАНТОВ</t>
  </si>
  <si>
    <t>ОБОРУДОВАНИЕ И ИНСТРУМЕНТЫ (НА ВСЕХ КОНКУРСАНТОВ \ КОМАНД)</t>
  </si>
  <si>
    <t>Кол-во</t>
  </si>
  <si>
    <t>Кулер 19 л (холодная/горячая вода)</t>
  </si>
  <si>
    <t>критически важные характеристики позиции отсутствуют</t>
  </si>
  <si>
    <t>МЕБЕЛЬ И ФУРНИТУРА (НА ВСЕХ КОНКУРСАНТОВ \ КОМАНД)</t>
  </si>
  <si>
    <t>Стул</t>
  </si>
  <si>
    <t xml:space="preserve">Каркас: металл/хром 
Цвет обивки: черный 
Материал обивки: ткань 
Макс. статическая нагрузка, кг: 100 </t>
  </si>
  <si>
    <t>Стол</t>
  </si>
  <si>
    <t>Урны для мусора</t>
  </si>
  <si>
    <t xml:space="preserve">Материал изготовления: пластик </t>
  </si>
  <si>
    <t>РАСХОДНЫЕ МАТЕРИАЛЫ (НА ВСЕХ КОНКУРСАНТОВ \ КОМАНД)</t>
  </si>
  <si>
    <t xml:space="preserve">Вода питевая </t>
  </si>
  <si>
    <t>19 литров в бутыле для кулера</t>
  </si>
  <si>
    <t>СРЕДСТВА ИНДИВИДУАЛЬНОЙ ЗАЩИТЫ (НА ВСЕХ КОНКУРСАНТОВ \ КОМАНД)</t>
  </si>
  <si>
    <t>Защитные очки</t>
  </si>
  <si>
    <t>Одноразовые маски</t>
  </si>
  <si>
    <t>упак.</t>
  </si>
  <si>
    <t>ДОПОЛНИТЕЛЬНЫЕ ТРЕБОВАНИЯ К ОБЕСПЕЧЕНИЮ ОБЩЕЙ РАБОЧЕЙ ПЛОЩАДКЕ КОНКУРСАНТОВ (КОММУНИКАЦИИ, ПОДКЛЮЧЕНИЯ, ОСВЕЩЕНИЕ И Т.П.)</t>
  </si>
  <si>
    <t xml:space="preserve">Электричество 220v </t>
  </si>
  <si>
    <t>БРИФИНГ-ЗОНА</t>
  </si>
  <si>
    <t>ОБОРУДОВАНИЕ И ИНСТРУМЕНТЫ (НА ВСЕХ КОНКУРСАНТОВ, ЭКСПЕРТОВ)</t>
  </si>
  <si>
    <t xml:space="preserve">Телевизор-монитор  </t>
  </si>
  <si>
    <t>Wi-Fi роутер</t>
  </si>
  <si>
    <t>Стандарт
Протокол сети PPPoE/ PPTP/ L2TP
Стандарт IEEE 802.11 a/ b/ g/ n/ ac
Функции
Print Server Да
Поддержка FTP сервера Да
Поддержка DLNA Да
Подключение USB накопителя Да
Клиент BitTorrent встроенный
Поддержка IP-TV Да
Стандарт связи 3G/ 4G(LTE)
Рабочая частота
Поддержка Gigabit LAN Да
Рабочая частота 2.4 / 5 ГГц
Скорость передачи данных (Wi-Fi) до 1734 МБит/сек
Скорость передачи данных (LAN) 1000 МБит/ сек</t>
  </si>
  <si>
    <t>МЕБЕЛЬ И ФУРНИТУРА (НА ВСЕХ КОНКУРСАНТОВ, ЭКСПЕРТОВ)</t>
  </si>
  <si>
    <t>Материал: ЛДСП 
Высота: не менее 700 мм
Глубина: не менее 800 мм
Ширина: не менее 1200 мм</t>
  </si>
  <si>
    <t xml:space="preserve">Каркас: металл/хром 
Цвет обивки: черный 
Материал обивки: ткань/экокожа
Макс. статическая нагрузка, кг: 100 </t>
  </si>
  <si>
    <t xml:space="preserve">Экран для проектора выдвижной </t>
  </si>
  <si>
    <t>на стойке  или настенный</t>
  </si>
  <si>
    <t>Вешалка</t>
  </si>
  <si>
    <t xml:space="preserve">Настенная или напольная </t>
  </si>
  <si>
    <t>ДОПОЛНИТЕЛЬНЫЕ ТРЕБОВАНИЯ К ОБЕСПЕЧЕНИЮ БРИФИНГ-ЗОНЫ (КОММУНИКАЦИИ, ПОДКЛЮЧЕНИЯ, ОСВЕЩЕНИЕ И Т.П.)</t>
  </si>
  <si>
    <t xml:space="preserve">Электричество 220 V </t>
  </si>
  <si>
    <t>не менее двух</t>
  </si>
  <si>
    <t xml:space="preserve">Высокоскоростной интернет </t>
  </si>
  <si>
    <t>WIFI - роутер</t>
  </si>
  <si>
    <t>Площадь не менее 15м/кв.</t>
  </si>
  <si>
    <t>Средства противопожарной безопасности</t>
  </si>
  <si>
    <t>КОМНАТА ЭКСПЕРТОВ</t>
  </si>
  <si>
    <t>ОБОРУДОВАНИЕ И ИНСТРУМЕНТЫ (НА ВСЕХ ЭКСПЕРТОВ)</t>
  </si>
  <si>
    <t xml:space="preserve">МФУ </t>
  </si>
  <si>
    <t>Удлинитель электрический</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</si>
  <si>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</si>
  <si>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</si>
  <si>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</si>
  <si>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</si>
  <si>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</si>
  <si>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</si>
  <si>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</si>
  <si>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</si>
  <si>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 xml:space="preserve"> Габариты не менее 1830х300х500</t>
  </si>
  <si>
    <t>Мусорная корзина</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</si>
  <si>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</si>
  <si>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</si>
  <si>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Офисная бумага А4</t>
  </si>
  <si>
    <t>Формат листов: А4, кол-во листов в пачке 500, класс бумаги, А+, плотность бумаги 120г/кв</t>
  </si>
  <si>
    <t>уп.</t>
  </si>
  <si>
    <t xml:space="preserve">Авторучка </t>
  </si>
  <si>
    <t xml:space="preserve"> Шариковая . Цвет синий</t>
  </si>
  <si>
    <t>Планшет</t>
  </si>
  <si>
    <t>для бумаги с зажимом а4</t>
  </si>
  <si>
    <t>Степлер</t>
  </si>
  <si>
    <t xml:space="preserve">Карандаш простой </t>
  </si>
  <si>
    <t>Канцелярский нож</t>
  </si>
  <si>
    <t xml:space="preserve">Скотч </t>
  </si>
  <si>
    <t>ширина липкой ленты 12.7мм.</t>
  </si>
  <si>
    <t xml:space="preserve">Канцелярский нож </t>
  </si>
  <si>
    <t xml:space="preserve">Класс: средний 
Ширина лезвия: 18 мм
Тип механизма фиксации: защелка 
Наличие металлических направляющих: Да 
Возвратная пружина: Нет </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</si>
  <si>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</si>
  <si>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</si>
  <si>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</si>
  <si>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</si>
  <si>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</si>
  <si>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</si>
  <si>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Профстандарт: 31.002 код A/01.3</t>
  </si>
  <si>
    <t xml:space="preserve"> Проверка исправности и работоспособности АТС
Проверка соответствия АТС технической и сопроводительной документации
Приведение АТС в товарный вид</t>
  </si>
  <si>
    <t xml:space="preserve"> Назначение, устройство и правила применения ручного слесарно-монтажного, пневматического и электрического инструмента, универсальных и специальных приспособлений
Технология проведения слесарных работ
Допуски, посадки и система технических измерений
Требования охраны труда
Конструктивные особенности узлов, агрегатов и систем АТС
Технические и эксплуатационные характеристики АТС
Порядок оформления и ведения сопроводительной документации АТС</t>
  </si>
  <si>
    <t xml:space="preserve"> Применять в работе ручной слесарно-монтажный, пневматический и электрический инструмент, оборудование и оснастку в соответствии с технологическим процессом
Проверять герметичность систем АТС
Проверять работоспособность узлов, агрегатов и систем АТС
Проверять давление воздуха в шинах и при необходимости доводить до нормы
Производить затяжку крепежных соединений узлов, агрегатов и систем АТС
Проверять соответствие номеров номерных узлов и агрегатов АТС паспорту АТС
Проверять соответствие комплектности АТС сопроводительной документации организации-изготовителя АТС
Проверять соответствие моделей деталей, узлов и агрегатов АТС технической документации
Визуально выявлять внешние повреждения АТС
Производить удаление элементов внешней консервации
Производить уборку, мойку и сушку АТС
Монтировать составные части АТС, демонтированные в процессе доставки АТС</t>
  </si>
  <si>
    <t>Профстандарт: 31.002 код A/02.3</t>
  </si>
  <si>
    <t>Трудовые действия</t>
  </si>
  <si>
    <t>Знания</t>
  </si>
  <si>
    <t>Умения</t>
  </si>
  <si>
    <t>Трудовые действия, предусмотренные трудовой функцией по коду A/01.3 настоящего профессионального стандарта</t>
  </si>
  <si>
    <t>Владеть необходимыми умениями, предусмотренными трудовой функцией по коду A/01.3 настоящего профессионального стандарта</t>
  </si>
  <si>
    <t>Необходимые знания, предусмотренные трудовой функцией по коду A/01.3 настоящего профессионального стандарта</t>
  </si>
  <si>
    <t>Проверка исправности и работоспособности АТС
Регулировка компонентов АТС
Проведение смазочных и заправочных работ
Проведение крепежных работ
Замена расходных материалов
Проверка герметичности систем АТС</t>
  </si>
  <si>
    <t xml:space="preserve"> Наименование, маркировка технических жидкостей, смазок, моющих составов, горюче-смазочных материалов и правила их применения и взаимозаменяемости, в том числе в зависимости от сезона
Технология проведения слесарных работ
Допуски, посадки и основы технических измерений
Требования охраны труда
Конструктивные особенности узлов, агрегатов и систем АТС
Технические и эксплуатационные характеристики АТС
Устройство, принцип действия контрольно-измерительных инструментов, методы и технология проведения контрольно-измерительных операций
Методы проверки герметичности систем АТС
Устройство и принципы действия механического и автоматизированного инструмента и оборудования</t>
  </si>
  <si>
    <t>Проверять уровень горюче-смазочных материалов, технических жидкостей и смазок и при необходимости производить работы по их доливке и замене
Заменять расходные материалы после замены жидкостей
Проверять герметичность систем АТС
Проверять работоспособность узлов, агрегатов и систем АТС
Проверять давление воздуха в шинах и при необходимости доводить до нормы
Проверять моменты затяжки крепежных соединений узлов, агрегатов и систем АТС
Измерять зазоры в соединениях, биение вращающихся частей, люфты в рулевом управлении АТС
Демонтировать составные части АТС
Производить регулировку узлов, агрегатов и систем АТС
Пользоваться справочными материалами и технической документацией по ТО и ремонту АТС
Выбирать контрольно-измерительный инструмент в зависимости от погрешности измерения и проводить контрольно-измерительные операции
Применять механический и автоматизированный инструмент и оборудование при проведении работ по ТО и ремонту</t>
  </si>
  <si>
    <t>ФГОС СПО 23.0207  ТЕХНИЧЕСКОЕ ОБСЛУЖИВАНИЕ И РЕМОНТ ДВИГАТЕЛЕЙ,
СИСТЕМ И АГРЕГАТОВ АВТОМОБИЛЕЙ</t>
  </si>
  <si>
    <t>Профессиональные компетенции по видам деятельности</t>
  </si>
  <si>
    <t>ПК 1.3. Проводить ремонт различных типов двигателей в соответствии с технологической документацией.</t>
  </si>
  <si>
    <t>3.4.2. Техническое обслуживание и ремонт электрооборудования и электронных систем автомобилей:</t>
  </si>
  <si>
    <t>ПК 2.1. Осуществлять диагностику электрооборудования и электронных систем автомобилей.</t>
  </si>
  <si>
    <t>ПК 2.2. Осуществлять техническое обслуживание электрооборудования и электронных систем автомобилей согласно технологической документации.</t>
  </si>
  <si>
    <t>ПК 2.3. Проводить ремонт электрооборудования и электронных систем автомобилей в соответствии с технологической документацией</t>
  </si>
  <si>
    <t>ФГОС СПО  23.01.17 МАСТЕР ПО РЕМОНТУ И ОБСЛУЖИВАНИЮ АВТОМОБИЛЕЙ</t>
  </si>
  <si>
    <t>ПК 1.2. Определять техническое состояние электрических и электронных систем автомобилей.</t>
  </si>
  <si>
    <t>ПК 2.2. Осуществлять техническое обслуживание электрических и электронных систем автомобилей.</t>
  </si>
  <si>
    <t>ПК 3.2. Производить текущий ремонт узлов и элементов электрических и электронных систем автомобилей.</t>
  </si>
  <si>
    <t>ФГОС СПО23.02.04 ТЕХНИЧЕСКАЯ ЭКСПЛУАТАЦИЯ ПОДЪЕМНО-ТРАНСПОРТНЫХ,
СТРОИТЕЛЬНЫХ, ДОРОЖНЫХ МАШИН И ОБОРУДОВАНИЯ (ПО ОТРАСЛЯМ)</t>
  </si>
  <si>
    <t>ПК 5.1. Проводить диагностирование технического состояния подъемно-транспортных, дорожных, строительных машин с использованием современных средств диагностики;</t>
  </si>
  <si>
    <t>ПК 5.2. Выбирать, обосновывать и применять типовые технологические процессы ремонта машин и разрабатывать новые;</t>
  </si>
  <si>
    <t>ФГОС СПО35.02.07 МЕХАНИЗАЦИЯ СЕЛЬСКОГО ХОЗЯЙСТВА</t>
  </si>
  <si>
    <t>ПК 1.1. Выполнять регулировку узлов, систем и механизмов двигателя и приборов электрооборудования.</t>
  </si>
  <si>
    <t>ПК 3.2. Проводить диагностирование неисправностей сельскохозяйственных машин, механизмов и другого инженерно-технологического оборудования.</t>
  </si>
  <si>
    <t>ПК 3.3. Организовывать и осуществлять технологический процесс ремонта сельскохозяйственных машин, механизмов и другого инженерно-технологического оборудования.</t>
  </si>
  <si>
    <t>Сканер диагностический</t>
  </si>
  <si>
    <t>Зарядное устройство</t>
  </si>
  <si>
    <t>Упор противооткатный</t>
  </si>
  <si>
    <t>Кримпер для обжима наконечников проводов</t>
  </si>
  <si>
    <t>Автомобильный рефрактометр</t>
  </si>
  <si>
    <t>Пирометр технический</t>
  </si>
  <si>
    <t>Губки алюминиевые</t>
  </si>
  <si>
    <t xml:space="preserve">Шланг витой 10м </t>
  </si>
  <si>
    <t>Набор инструментов 325 предметов в инструментальной тележке</t>
  </si>
  <si>
    <t>Вилка нагрузочная для проверки АКБ</t>
  </si>
  <si>
    <t>TEXA  для грузовых автомобилей. Обязательные функции:
Автодиагностика для чтения и стирания ошибок в памяти, для отображения параметров системы и состояния ЭБУ;
Активация, регулировки и варианты конфигурации, необходимые для полного ремонта;
Адаптация компонентов;
Управление исполнительными механизмами; 
Сброс сервисных интервалов.</t>
  </si>
  <si>
    <t>FLUKE 17B+, Мультиметр цифровой (с функцией измерения температуры) (Госреестр РФ) Функции измерения переменного напряжения, постоянного напряжения, сопротивления, емкости, проверки целостности цепей со звуковым сигналом, проверки диодов, измерения переменного и постоянного тока
Прочную и безопасную конструкцию – все входы, диапазоны и функции имеют защиту от напряжения до 1000 В.
Измерение частоты до 100 кГц, измерение температуры и режим относительных измерений у модели Fluke 17B.
Измерительные щупы, термопару (17B), элементы питания и русскоязычное руководство по эксплуатации.</t>
  </si>
  <si>
    <t xml:space="preserve">Зеркало с телескопической рукояткой предназначеное для осмотра труднодоступных мест в автомобиле. 
</t>
  </si>
  <si>
    <t>Пускозарядное устройство 12/24V максимальный ток 1000A NORDBERG WSB1000                     Напряжение питания, В
380
Для аккумуляторов напряжением, В
12/24
Зарядка щелочных аккумуляторов
нет
Max ток запуска, А
1000
Режим десульфатации
нет
Тип зарядки
традиционная зарядка (WET, EFB)
Режим Boost
нет
Сможет запустить
мотоцикл, лодка
Max потребляемая мощность зарядки, Вт
2500
Max потребляемая мощность запуска, кВт
20
Min емкость аккумулятора, А*ч
20
Max емкость аккумулятора, А*ч
1200</t>
  </si>
  <si>
    <t>Катушка со шлангом применяется для удаления выхлопных газов любых легковых и грузовых автомобилей стационарная.</t>
  </si>
  <si>
    <t>Приспособлений для разъединения электроконтактов для грузовых и легковых автомобилей. 23 предмета</t>
  </si>
  <si>
    <t>Упор противооткатный для грузового автомобиля . Материал - металл и пластик штатный (в комплектации с а/м)</t>
  </si>
  <si>
    <t>Храповичный кримпер МАСТАК, 7 предметов, кейс 106-40007C предназначен для обжима клемм различной конфигурации. Подходит для применения в автомастерских, на промышленных предприятиях</t>
  </si>
  <si>
    <t>Профессиональный Мотортестер DIAMAG 2
Количество каналов 6
Диапазоны измерений ±-0.1...±500 Вольт
Максимальная частота дискретизации
   в режиме самописца 1 мГц
   в режиме осциллографа 1 мГц
Интерфейс HiSpeed USB 2.0
Мотортестер работает как с 32 битными операционными системами (Windows XP, Windows VISTA, Windows 7),
так и с 64 бит Windows 7, 8  и 10</t>
  </si>
  <si>
    <t>тарелка с магнитным основанием для хранения и складывания крепежа в слесарномеханических работах</t>
  </si>
  <si>
    <t>Инфракрасный пирометр Metrologika MLG 55 Mini MLG55</t>
  </si>
  <si>
    <t>Тиски Wilton Мастерская WS6 150 мм                      Тип тисков
слесарные
Ширина зажима
150 мм
Длина губок
150 мм
Глубина зажима
88 мм
Механизм позиционирования
поворотное основание
Крепление основания
болты
Материал
чугун
Наковальня
есть
Вес
20 кг</t>
  </si>
  <si>
    <t>Губки алюминиевые без призм самофиксирующиеся</t>
  </si>
  <si>
    <t xml:space="preserve"> Шланг витой 10м с быстросъёмными соеденителями подключеный к общей пневмолинии 6-8 бар</t>
  </si>
  <si>
    <t xml:space="preserve">Руководство по ремонту и обслуживанию в печатном виде (поставляемое производителем) электросхемы и руководство по ремонту А/М в формате pdf на компьютере. </t>
  </si>
  <si>
    <t>Тележка для инструмента 7 секций                      головки 1/4" 6 граней: 4, 5, 5.5, 6, 7, 8, 9, 10, 11, 12, 13, 14 мм. - 12 шт.
 глубокие головки 1/4" 6 граней: 4, 5, 5.5, 6, 7, 8, 9, 10, 11, 12, 13, 14 мм. - 12 шт
 головки TORX 1/4": E4, E5, E6, E7, E8, E10 - 6 шт.
 головки с насадкой HEX 1/4": H3, H4, H5, H6, H7, H8 - 6 шт.
 головки с насадкой TORX 1/4": T6, T7, T8, T9, T10, T15, T20, T25, T27, T30, T40 - 11 шт.
головки с насадкой Phillips 1/4": PH.0, PH.1, PH.2, PH.3 - 4 шт.
 головки с насадкой SL 1/4": 4, 5.5, 6.5 - 3 шт.
 удлинитель 1/4": 2", 4" - 2 шт.
 удлинитель гибкий 1/4": 6" - 1 шт.
 соединитель карданный 1/4" - 1 шт.
 вороток-отвертка 1/4" - 1 шт.
 вороток с плавающей головкой 1/4" - 1 шт.
 трещотка 1/4" (резиновая рукоятка) - 1 шт. КЛЮЧ ДИНАМОМЕТРИЧЕСКИЙ 3/8" 19-110НМ - 1 шт.
 трещотка (резиновая рукоятка) - 1 шт.
трещотка укороченная (резиновая рукоятка) - 1 шт.
 удлинитель плавающий под ключ 3/8", 1-3/4", 10" - 2 шт.
 головка для свечей зажигания 3/8" (с пружинным фиксатором) 14 мм. - 1 шт.
 головка для свечей зажигания 3/8" (с пружинным фиксатором), 16, 21 мм. - 2 шт.                шестигранные головки 3/8": 6, 7, 8, 9, 10, 11, 12, 13, 14, 15, 16, 17, 18, 19, 21, 22 мм - 16 шт.
 удлинители 3/8": 1-3/4", 3", 6" - 3 шт.
 переходник карданный 3/8" - 1 шт.
 вороток с плавающей головкой 3/8" - 1 шт.
 вороток с шарниром 3/8" - 1 шт.
 трещотка (резиновая рукоятка) - 1 шт.
Квадрат присоединения 3/8". набор г-образных ключей TORX с отверстием: T10H, T15H, T20H, T25H, T27H, T30H, T40H, T45H, T50H + рукоятка - 10 шт.
 набор длинных шестигранников с шаром: H1.5, H2, H2.5, H3, H4, H5, H6, H8, H10 - 9 шт.
 набор 5-гранных насадок Тоrx 1/4": TS10H, TS15H, TS20H, TS25H, TS27H, TS30H, TS40H, TS45H, TS50H - 9 шт.
 головка 1/4" с насадкой Тоrx с отверстием: T10H, T15H, T20H, T25H, T27H, T30H - 6 шт.
 головка 3/8" с насадкой Torx с отверстием: T40H, T45H, T50H - 3 шт.
 головка 1/2" с насадкой Torx: T55H, T60H, T70H - 3 шт.  удлинитель под ключ 1/2": 2", 3", 5", 10" - 4 шт.
 переходник карданный 1/2" - 1 шт.
1/2" вороток с шарниром 15" - 1 шт.
 вороток с плавающей головкой 12" - 1 шт.
 трещотка 1/2" (резиновая рукоятка) - 1 шт.  головки 6-гранные 1/2": 8, 10, 11, 12, 13, 14, 15, 16, 17, 18, 19, 20, 21, 22, 23, 24, 25, 26, 27, 29, 30, 32 мм. - 22 шт.
 головки глубокие 12-гранные, 1/2": 10 мм.; 11 мм.; 12 мм.; 13 мм.; 14 мм.; 15 мм.; 16 мм.; 17 мм.; 18 мм.; 19 мм.; 21 мм.; 22 мм.; 23 мм.; 24 мм.; 27 мм.; 30 мм.; 32 мм. - 17 шт.
Квадрат присоединения 1/2"                                  головки TORX 1/2": E10, E11, E12, E14, E16, E18, E20, E22, E24 - 9 шт.
головки глубокие TORX 1/2": E10, E11, E12, E14, E16, E18, E20, E22, E24 - 9 шт.
ключ TORX: E6xE8, E7xE11, E10xE12, E14xE18, E16xE22, E20xE24 - 6 шт.       6-гранные головки Квадрат присоединения 1/2"   глубокие ударные: 10, 12, 13, 14, 15, 16, 17, 18, 19, 21, 22, 24, 27, 30, 32 мм. - 15 шт.                                                                     НАБОР ГОЛОВОК ТОРЦЕВЫХ 1/2" 6-ТИ ГРАННЫХ 08-32ММ УДАРНЫХ 19 ПРЕДМЕТОВ головки ударные TORX 1/2"": Т25, Т27, Т30, Т40, Т45, Т50, Т55, Т60 - 8 шт.
 головки ударные HEX 1/2"": H5, H6, H8, H10, H12, H14, H17, H19 - 8 шт.
 ударная головка Spline 1/2"": М16Н – 1 шт.
 ударная головка Spline 1/2"": М14 – 1 шт.       молоток металлический 1-1/2Р - 1 шт.
 ножницы 8" - 1 шт.
магнитный держатель 3.5LBS - 1 шт.
 отвертка торцевая с гибким стержнем 7 мм. - 1 шт.
съемник для клипс - 1 шт.  
ключи накидные 45°: 8х9, 10х12, 11х13, 14х15, 16х17, 18х19, 21х23, 22х24 мм. - 8 шт.                 ключ рожково-накидной (европейский стандарт) 24 мм; 25мм; 26 мм; 27 мм; 28 мм; 29 мм; 30 мм; 32 мм. - 8 шт.                                                                            ключ рожково-накидной (европейский стандарт) 6 мм, 7 мм, 8 мм, 9 мм, 10 мм, 11 мм, 12 мм, 13 мм, 14 мм, 15 мм, 16 мм, 17 мм, 18 мм, 19 мм, 21 мм, 22 мм, 23 мм — 17 шт.                                                     Ключи разрезные (Евро-тип) – 8х9, 10х12, 11х13, 14х17, 16х18, 17х19                                                  НАБОР ОТВЕРТОК УСИЛЕННЫХ 10 ПРЕДМЕТОВ  5 шт. шлиц: 3*75мм, 5,5*75мм, 6,5*38мм, 6,5*100мм, 8*150мм.
5 шт. крестовые: PH0*75мм, PH1*75мм, PH2*38мм, PH2*100мм, PH3*150мм.                                  отвертки TORX (9 шт.)
ТВ, Т9, Т10, Т15, Т20, Т25, Т27, Т30, Т40.              ключ разводной 10" - 1 шт.
 клещи переставные 10" - 1 шт.
клещи с фиксатором 10" - 1 шт.                       Утконосы 8" - 1 шт.
 Утконосы загнутые 8" - 1 шт.
Бокорезы 7" - 1 шт.
 Пассатижи слесарные 8" - 1 шт.</t>
  </si>
  <si>
    <t>Для свинцово-кислотныех аккумуляторов, свинцовокислотных батарей с жидким электролитом. 6-24V. Вывод результатов на дисплее.</t>
  </si>
  <si>
    <t>Беспроводная диодная переносная лампа</t>
  </si>
  <si>
    <t>ГАЗ ГАЗон NEXT C41R13. ЯМЗ53445</t>
  </si>
  <si>
    <t>AutoCom CDP+ Мультимарочный с ПО для гузовых а/м</t>
  </si>
  <si>
    <t>Прибор для проверки привода тормозной системы М-100</t>
  </si>
  <si>
    <t>Передвижное вытяжное устройство Гусь</t>
  </si>
  <si>
    <t>Автомобиль грузовой бортовой КАМАЗ  С1125 4308-G5</t>
  </si>
  <si>
    <t>Тележка для монтажа/демонтажа колес 680 кг, гидравлическая NORDBERG №31007</t>
  </si>
  <si>
    <t>Съемник шаровых опор зев 40мм МАСТАК 100-51040</t>
  </si>
  <si>
    <t>Грузовой пневмогидравлический домкрат 22т  TS1600-6</t>
  </si>
  <si>
    <t>Домкрат подкатной 22 тонны</t>
  </si>
  <si>
    <t>Люфтомер рулевого управления ИСЛ-М</t>
  </si>
  <si>
    <t>Автомобильный рефрактометр (ореометр)</t>
  </si>
  <si>
    <t>Упор противооткатный для грузового автомобиля . Материал - металл или пластик (в комплектации а/м)</t>
  </si>
  <si>
    <t>Набор головок торцевых с воротками 19-54мм</t>
  </si>
  <si>
    <t>Набор головок торцевых с воротками 19-50мм Автодело</t>
  </si>
  <si>
    <t>USB осциллограф DiSco2 - диагностический программно-аппаратный комплекс с широкими возможностями : Анализ низкочастотных аналоговых сигналов. Регистрация продолжительных процессов. Исследование двоичных сигналов от устройств типа транспондеров, TOUCH MEMORY, систем ДУ, интерфейсов RS232, I2C и т.д.
Реализация функций двух канального вольтметра для напряжений в диапазоне ±20 В, частотомера для частот сигналов до 50 кГц или пробника со звуковым оповещением.
Особенности USB осциллограф DiSco2 :
Измерения в 11 поддиапазонах: (В/деление) 10мВ , 20мВ , 50мВ , 50мВ , 0.1В , 0.2 , 0.5В , 1В , 2В , 5В , 10В , 20В .
Управление входами - открытый / закрытый
Точность измерения 1%.
Отличия USB осциллограф DiSco2 от USB осциллографа DiSco
Двойное увеличение памяти программы и ОЗУ
Двойное увеличение производительности обработки данных
Точность измерения во всех диапазонах не хуже 1%. В DiSco - 3%.
Уровень шумов не более 3-4 мВ. В DiSco – 50…70 мВ.
Основные режимы работы USB осциллографа DISCO 2 . 2-х канальный осциллограф (маркерные измерения, синхронизация, измерение напряжения и частоты сигнала, фильтрация…). 2-х канальный спектроанализатор (маркерные измерения, различные оконные функции, фильтрация…). 2-х канальный самописец (маркерные измерения, запись сигнала в течение нескольких десятков часов…). 16(8)-ти канальный логический анализатор (маркерные измерения, синхронизация (по фронту, уровню, маске), пропуск заданного количества импульсов, поиск заданной логической комбинации, расшифровка интерфейсов UART, SPI, I2C, 1-Wire…). 8-ми канальный логический генератор (табличное задание сигнала или непосредственное построение временных диаграмм мышкой…).
Общие функциональные возможности USB осциллографа DISCO 2 Вывод на экран компьютера через USB соединение статистики по всем каналам логического анализатора и генератора. Запись и воспроизведение результатов всех измерений виде векторного или растрового рисунка для последующей импорта в другие программы, а также в файле данных и в буфере обмена . Расчет различных цифровых фильтров и очистка шумов аналоговых сигналов. Сглаживание временных диаграмм осциллографа. Формирование событий и звукового сопровождения к ним. Печать результатов измерений.</t>
  </si>
  <si>
    <t xml:space="preserve"> Шланг 10м с быстросъёмными соеденителями подключеный к общей пневмолинии 6-8 бар</t>
  </si>
  <si>
    <t>Устройство для удаления выхлопных газов Медуза-В-150 (380)</t>
  </si>
  <si>
    <t>Двигатель грузового автомобиля  V-образный КамАЗ 740-10</t>
  </si>
  <si>
    <t xml:space="preserve">Р776Е стенд универсальный передвижной для ремонта ДВС до 2000кг
</t>
  </si>
  <si>
    <t>Руководство по ремонту двигателя</t>
  </si>
  <si>
    <t>Руководство по ремонту двигателя фаил в формате PDF на ноутбуке</t>
  </si>
  <si>
    <t>Набор щупов для проверки зазоров</t>
  </si>
  <si>
    <t>Размеры щупов от 0.05 до 1 мм</t>
  </si>
  <si>
    <t>Нутромер или набор нутромеров индикаторных с пределом измерений от 18 - 150 мм с шагом измерения 0.01 мм</t>
  </si>
  <si>
    <t>Динамометрические ключи, диапазон момента 5 - 25 Н.м</t>
  </si>
  <si>
    <t>Динамометрические ключи с диапазонами моментов сил: 5-25;19-110;42-210 Н/М С фиксацией настройки .</t>
  </si>
  <si>
    <t>Динамометрические ключи, диапазон момента 19 - 110 Н.м</t>
  </si>
  <si>
    <t>Динамометрические ключи, диапазон момента 42 - 210 Н.м</t>
  </si>
  <si>
    <t xml:space="preserve"> рычажная Масленка-нагнетатель 125 мл</t>
  </si>
  <si>
    <t>Оправка для поршневых колец</t>
  </si>
  <si>
    <t>Съемник пружин клапанов</t>
  </si>
  <si>
    <t>Съемник пружин клапанов универсальный рычажного типа</t>
  </si>
  <si>
    <t>Съемник крышек от коренных опор коленвала</t>
  </si>
  <si>
    <t>Штангенциркуль цифровой</t>
  </si>
  <si>
    <t>Предел измерений до 150 мм с шагом измерения 0,01мм</t>
  </si>
  <si>
    <t>Кран гидравлический</t>
  </si>
  <si>
    <t>Подкатной гидравлический кран с грузоподъемностью до 2 тонн</t>
  </si>
  <si>
    <t>Комплект микрометров</t>
  </si>
  <si>
    <t>Диапазон измерений от 0 до 150 мм</t>
  </si>
  <si>
    <t>Кувалда</t>
  </si>
  <si>
    <t xml:space="preserve">с медным бойком </t>
  </si>
  <si>
    <t>Шкала доворотная стальная с зажимом</t>
  </si>
  <si>
    <t>Лимб для установки угла затяжки болтов AIST 1/2 Шкала: 360 град
Цена деления: 2 град
Фиксатор: захват
Размер присоединительного квадрата: 1/2 дюйма дюйм</t>
  </si>
  <si>
    <t>Поддон пластиковый для слива ГСМ и при работах с разборкой агрегатов 15 Л</t>
  </si>
  <si>
    <t>Продувочный пистолет</t>
  </si>
  <si>
    <t xml:space="preserve"> Продувочный пистолет с удлиненным соплом PATRIOT GH 60B 830901035</t>
  </si>
  <si>
    <t>Съёмник сальников универсальный</t>
  </si>
  <si>
    <t>Набор для снятия и установки маслосъемных колпачков</t>
  </si>
  <si>
    <t>Набор для обслуживания маслосъемных колпачков и направляющих клапанов предназначен для снятия и установки сальников клапанов двигателей.</t>
  </si>
  <si>
    <t>Согласно конкурсной марки двигателя (штатный фиксатор предусмотренный конструкциейдвигателя)</t>
  </si>
  <si>
    <t>Магнитная стойка гибкая или с шарнирной удерживающей штангой для индикатора часового типа</t>
  </si>
  <si>
    <t>Съемник гильз блока цилиндров дизельных двигателей</t>
  </si>
  <si>
    <t>Съемник гильз цилиндров грузовых автомобилей  с обратным молотком применяется для демонтажа гильз из блока цилиндров.</t>
  </si>
  <si>
    <t>Набор инструментов для выявления утечек в цилиндрах</t>
  </si>
  <si>
    <t>Набор скребков</t>
  </si>
  <si>
    <t>Шланг витой 10м с быстросъёмными соеденителями подключеный к общей пневмолинии 6-8 бар</t>
  </si>
  <si>
    <t>Стропа текстильная грузоподёмность до 1,5 тонн, длина  1 метр</t>
  </si>
  <si>
    <t>Призмы для проведения измерения валов</t>
  </si>
  <si>
    <t>Призмы поверочные для коленвала H-150</t>
  </si>
  <si>
    <t>Измерительный мост для выступа гильзы и клапанов</t>
  </si>
  <si>
    <t>Приспособление для измерения выступа гильз над поверхностью блока и клапанного узла от поверхности головки блока</t>
  </si>
  <si>
    <t>Стропа текстильная двухветвевая грузоподёмность  1,5 тонны, длина 1 метр</t>
  </si>
  <si>
    <t>Динамометрический ключ с боковыми насадками рожкового типа</t>
  </si>
  <si>
    <t xml:space="preserve">Динамометрический ключ 40-210 нм с набором рожковых насадок 13-30 мм, . Комплектация набора включает в себя рожковые насадки в разных вариантах размеров.Динамометрический ключ  1/2", </t>
  </si>
  <si>
    <t>Индикатор часового типа</t>
  </si>
  <si>
    <t>Автомобиль грузовой самосвал КАМАЗ  Т1425 43255-G5</t>
  </si>
  <si>
    <t>ОБСЛУЖИВАНИЕ ГРУЗОВОЙ ТЕХНИКИ</t>
  </si>
  <si>
    <t>Cмоленск</t>
  </si>
  <si>
    <t>с 17.04.2022г. по 21.04.2023г.</t>
  </si>
  <si>
    <t>285,97 кв.м.</t>
  </si>
  <si>
    <t>Региональный этап Чемпионата по профессиональному мастерству "Профессионалы"</t>
  </si>
  <si>
    <t>4 розетки по 2кВт на каждую точку</t>
  </si>
  <si>
    <t>Площадь зоны не менее 285 м/кв.</t>
  </si>
  <si>
    <t>Шкаф для одежды</t>
  </si>
  <si>
    <t>Датчик положения коленвала и распредвала ГАЗ, ПАЗ, КАМАЗ дв.CUMMINS ISF, ISBe, ISDe, ISLe (ОАО ГАЗ) (модуль 1)</t>
  </si>
  <si>
    <t>Датчик температуры и давления воздуха во впускном коллекторе, для двигателей Cummins (камминз) 6ISBe, 4ISBe, ISDe, ISF 2.8, ISF 3.8, QSB, QSL. Данные двигатели  (модуль 1)</t>
  </si>
  <si>
    <t xml:space="preserve"> датчик окиси азота</t>
  </si>
  <si>
    <t>Датчик давления масла оригинал, для двигателей Cummins (камминз) ISBe, ISDe, QSB, ISF 3.8, ISF 2.8 (Камаз, Паз, Газ). (модуль 1)</t>
  </si>
  <si>
    <t>Датчик оксида азота Nox Камаз двигатель Cummins EQB ISBe QSB CUMMINS 4326863 (модуль 1)</t>
  </si>
  <si>
    <t>реле стартера 24в70а</t>
  </si>
  <si>
    <t xml:space="preserve">Артикул - 4076930, с4076930 </t>
  </si>
  <si>
    <t>Bosch, 1987529037,Предохранитель 5-30А флажковый (замена для 1987529009) комплект BOSCH ( модуль 1, 3)</t>
  </si>
  <si>
    <t>Провод ПГВА сеч 1.5кв.</t>
  </si>
  <si>
    <t>Провод автомобильный ПГВА 1.5мм², черный ( модуль 1, 3)</t>
  </si>
  <si>
    <t>Провод автомобильный ПГВА 1.5мм², красный ( модуль 1, 3)</t>
  </si>
  <si>
    <t>Аккумулятор КУРСКИЙ 190А/ч под болт ( модуль 1, 3)</t>
  </si>
  <si>
    <t>Шплинт рулевого наконечника</t>
  </si>
  <si>
    <t>Шплинт ЦКИ DIN 94, 4х56 Ц, уп. 50 шт. 62241</t>
  </si>
  <si>
    <t>Амортизатор КАМАЗ-4308 275/450 MEGAPOWER (модуль 2)</t>
  </si>
  <si>
    <t>Наконечник рулевой КамАЗ-ЕВРО, КамАЗ-4308, КамАЗ-4308 КамАЗ-ЕВРО, КамАЗ-4308, КамАЗ-4308 (2008)  (модуль 2)</t>
  </si>
  <si>
    <t>Клапан защитный четырехконтурный в сборе 53205-3515400-10 КамАЗ-4308.  (модуль 2)</t>
  </si>
  <si>
    <t>Тормозная камера, тип 20/24, в сборе Э4308-3519500 КамАЗ-4308. (модуль 2)</t>
  </si>
  <si>
    <t>Колодки тормозные КАМАЗ-4308 с ремкомплектом (4шт.) тормозная система WABCO CAMPAR (модуль 2)</t>
  </si>
  <si>
    <t>турбка пневматическая пластиковая д6</t>
  </si>
  <si>
    <t>ТРУБКА ПОЛИАМИДНАЯ ПА11 0604</t>
  </si>
  <si>
    <t>турбка пневматическая пластиковая д8</t>
  </si>
  <si>
    <t>ТРУБКА ПОЛИАМИДНАЯ ПА11 0806</t>
  </si>
  <si>
    <t>турбка пневматическая пластиковая д10</t>
  </si>
  <si>
    <t>ТРУБКА ПОЛИАМИДНАЯ ПА11 1008</t>
  </si>
  <si>
    <t>м</t>
  </si>
  <si>
    <t>АВАР 495.3747-03Реле поворотов и аварийной сигнализации ГАЗель Бизнес, NEXT ГАЗ (модуль 3)</t>
  </si>
  <si>
    <t>Лампы головного освещения</t>
  </si>
  <si>
    <t>Лампа Н4</t>
  </si>
  <si>
    <t>Лампа P21W, 24 В</t>
  </si>
  <si>
    <t>Лампа  R5W, 24 В</t>
  </si>
  <si>
    <t>Лампа накаливания SCT R5W, 24 В, BA15s, 10 шт. 202181(модуль 3)</t>
  </si>
  <si>
    <t>Лампа галогенная H4 12V 60/55W P43t-38 NVA C1 NARVA(модуль 3)</t>
  </si>
  <si>
    <t>Лампа головного освещения галогенная H1 24V 70W SAT арт. ST-H1-24V (модуль 3)</t>
  </si>
  <si>
    <t>Лампа галогенная для грузовых автомобилей H7 24V 70W PX26d Standard стандартные характеристики (модуль 3)</t>
  </si>
  <si>
    <t>Автолампа OSRAM H4 75, 70 P43t-38 24V, 10,100 HIT 64196 (модуль 3)</t>
  </si>
  <si>
    <t>Лампа накаливания SCT P21W, 24 В, BA15s, 10 шт. 202341 (модуль 3)</t>
  </si>
  <si>
    <t>Реле переключающее 5-контактное без кронштейна 24В, 20/10А/ АВАР/ 751.3777-01 универсальное, замена 901.3747-01 (модуль 3)</t>
  </si>
  <si>
    <t>Клавиша света РадиоДеталь 581.3710</t>
  </si>
  <si>
    <t>Разъем реле 5-конт RS-5C12/24 с диодом пров 30см(модуль 3)</t>
  </si>
  <si>
    <t>Реле электромагнитное 24V 5-ти контактное 12/6А переключ. без кронштейна АВАР 983.3747-01(модуль 3)</t>
  </si>
  <si>
    <t>КЛ057-1 (ан.45 7373 9089) Колодка выключателя гнездовая, с проводами,6конт.-6,3мм+4конт.-2,8мм (для кнопки 581.3710) для камаз, ваз, газ (Диалуч) (модуль 3)</t>
  </si>
  <si>
    <t>Моторное масло РОСНЕФТЬ Maximum 10W-40 SG-CD п-синт. кан. 4 л 40814342</t>
  </si>
  <si>
    <t>IF3PA (IF3SA ) PET Fleece Tape 19х15(25)х0.35мм, Флисовая клейкая лента (велюровая) "антискрип/антишум" с акриловым адгезивом</t>
  </si>
  <si>
    <t>ABRO ET-912-20-R, Изолента ПВХ черная 19ммх18.2м ABRO</t>
  </si>
  <si>
    <t>Изолента Tesa 51026, 2 шт. ПЭТ-ткань лавсан профессиональная автомобильная подкапотная черная</t>
  </si>
  <si>
    <t>27.187.1, Зажим крокодил 10А красный</t>
  </si>
  <si>
    <t>27.187.2, Зажим крокодил 10А черный</t>
  </si>
  <si>
    <t>Патрон (гильза) для лампы Р21. Пластиковый с двумя контактами (проводами)</t>
  </si>
  <si>
    <t>КСС 4*300 (ч) (100шт.), Стяжка кабельная неразъемная 3.5х300мм черная</t>
  </si>
  <si>
    <t>Кабельная стяжка 7,6х500 чёрная 100шт</t>
  </si>
  <si>
    <t>Разъем/колодка герметичный штекер-гнездо (мама/папа) с проводами 2 контакта</t>
  </si>
  <si>
    <t>Разъем автомобильный, герметичный штекер-гнездо DJ7031-1.5-11/21, 3 контакта, набор 2 шт</t>
  </si>
  <si>
    <t>2шт папа / 2шт мама 4-х проводной Авто штекер разъём коннектор пластиковый влагозащищенный с защелкой с многожильными проводами 13см</t>
  </si>
  <si>
    <t>Разъем соединительный 5-контактный 1,5 мм. герметичный, с проводом (бел син кр чер жел), (Комплект м+п)</t>
  </si>
  <si>
    <t>Цифровой мультиметр Fluke DMM11AR fuse F15B + F17B fuse DMM-44 100R fuse 440mA fuse/плавильный сердечник 11A fuse</t>
  </si>
  <si>
    <t>4122 (6LF22,6LR61), Элемент питания алкалиновый LONGLIFE (крона) (1шт) 9В</t>
  </si>
  <si>
    <t>Для мультиметра 4106(A316/LR6/AA)2, Элемент питания алкалиновый LONGLIFE (2шт) 1.5В</t>
  </si>
  <si>
    <t>Обезжириватель НЕРС+ Нефрас С2 80-120 канистра 5 л 200011</t>
  </si>
  <si>
    <t>Протирочная бумага Grass, 33х35 см, голубой, 1000 шт.</t>
  </si>
  <si>
    <t>"Электрик", Набор термоусадочной трубки в тубе</t>
  </si>
  <si>
    <t>Вкладыши камаз шатунные d 80 00 дааз - арт. 7405.1000104Ст Д ( модуль 4)</t>
  </si>
  <si>
    <t>Кольца поршневые на КАМАЗ 740.10-7403 ( модуль 4)</t>
  </si>
  <si>
    <t>Набор автомобильных неизолированных клемм, 551шт JTC 2028</t>
  </si>
  <si>
    <t>комплект прокладок и уплотнений двигателя для капитального ремонта Прокладки для двигателя КАМАЗ 740.10 ( модуль 4)</t>
  </si>
  <si>
    <t>КорпусКлассический
Материал корпусаПластик
Цвет корпусаСерый
Операционная системаWindows 10 Pro
Тип процессораIntel® Core™ i5
Модель процессораIntel® Core™ i5-1035G1
Частота процессора, МГц1000
Максимальная частота, МГц3600
Количество ядер процессора4
Количество потоков8
Кэш процессора6 Mb
Частота системной шины4 GT/s OPI
Тип памятиDDR4 non-ECC
Объем оперативной памяти8 Гб
Описание оперативной памяти8 Гб (1 x 8 Гб) DDR4-2666 SDRAM
Количество слотов под память2
Формат дисковM.2
Интерфейс дисковPCIe NVMe
Объем жесткого дискаSSD 250Gb
Описание жесткого дискаТвердотельный накопитель PCIe® NVMe™, 250 Гб
Оптический приводБез привода
Диагональ15.6
Разрешение экрана1920х1080 (16:9)
Тип матрицыSVA
Антибликовое покрытиеесть
Светодиодная подсветка (LED)Есть
Яркость, кд/кв.м250
Фильтр секретностиотсутствует
Тип видеоподсистемыИнтегрированная
Интегрированная видеокартаIntel® UHD Graphics
ДинамикиЕсть
МикрофонЕсть
Встроенная камераЕсть
Чтение карт памятиЕсть
Разъёмов HDMI1
Количество портов USB 3.1 Gen12
Количество портов USB Type-C™1
RJ-45 Network Connector1
ДополнительноРазъём микрофон/наушники
Сетевой интерфейс10/100/1000 Mбит
Сетевой адаптерКомбинированный модуль беспроводной связи Intel® Wi-Fi 6 AX200 802.11ax (2x2) и Bluetooth® 5
Беспроводная связьWi-Fi / Bluetooth
Тип батареиЛитиево-ионная, 3 ячейки
Ёмкость батареи3-элементный литий-ионный аккумулятор HP увеличенной емкости 41 Вт/ч
Гарантия1 год в СЦ
Размеры (Ш x Г x В), см35,8 x 24,2 x 1,99
Вес, кг1.74
Размеры в упаковке (Ш x Г x В), см7 x 49 x 30
Вес в упаковке, кг2.75</t>
  </si>
  <si>
    <t>Ноутбук</t>
  </si>
  <si>
    <t>XEROX WorkCentr 3025       Функциональность 
Печать
Копирование
Сканирование
Формат A4
Тип сканера Планшетный – для BI ADF на 40 листов – для NI
Скорость печати, моно, А4 (до стр./мин.) 20
Максимальная нагрузка (стр./мес.) 15 000
Максимальное разрешение, точек на дюйм 1 200 x 1 200
Печать 
Двусторонняя печать Ручная
Скорость печати, моно, А4 (до стр./мин.) 20
Время выхода первой страницы, сек 8.5
Память (ст/макс),ГБ 0.125/0.125
Процессор, ГГц 0.6
Максимальная нагрузка (стр./мес.) 15 000
Рекомендованный ежемесячный объем печати, страниц 1 000
Экран Двухстрочный, жидкокристаллический
Подключение Wi-Fi b/g/n, USB 2.0, Ethernet (только для NI комплектации)
Мобильная печать Apple® AirPrint™, Google Cloud Print™
Функции безопасности IPsec, WPA2 персональный, фильтрация адресов IPv4 и IPv6, фильтрация MAC-адресов, SNMPv3, отключение USB порта
Максимальное разрешение, точек на дюйм 1 200 x 1 200
Языки описания страниц GDI 
Копирование 
Скорость копирования, моно, А4 (до) стр./мин. 20
Время выхода первой копии 10 сек.
Максимальное разрешение копирования, точек на дюйм 600 x 600
Сканирование 
Тип сканера Планшетный – для BI ADF на 40 листов – для NI
Разрешение сканирования, точек на дюйм 1 200 x 1 200
Работа с материалами 
Емкость лотков подачи печатных носителей (стандартно/максимально), листов 150/150
Емкость выходного лотка (стандартно/максимально), листов 100/100
Размер материала 76 x 127–216 x 356
Плотность носителей, г/м² 60–163 
Факс 
Факс Стандартно (для NI комплектации)
Расходные материалы 
Тонер-картридж стартовый 700 в соответствии с ISO/IEC 19752
Тонер-картридж стандартной емкости 106R02773 1 500 в соответствии с ISO/IEC 19752
Тонер-картридж повышенной емкости 106R03048 3 000 в соответствии с ISO/IEC 19752
Габариты 
Минимальные габариты (ШхДхВ), мм 
406 x 360 x 257 (BI)
406 x 360 x 309 (NI)</t>
  </si>
  <si>
    <t>не менее 3 м, не менее 5 гнёзд для подключения Пилот</t>
  </si>
  <si>
    <t>Интерактивная доска  с проектором и креплением/Интерактивная панель SMART VIZION DC65-Е3</t>
  </si>
  <si>
    <t>Ломакин Л.А.</t>
  </si>
  <si>
    <t>Кулаженков 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</si>
</sst>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3" x14ac:knownFonts="1">
    <font>
      <sz val="11"/>
      <color theme="1"/>
      <name val="Calibri"/>
      <scheme val="minor"/>
    </font>
    <font>
      <sz val="11"/>
      <color theme="1"/>
      <name val="Calibri"/>
      <family val="2"/>
      <charset val="204"/>
      <scheme val="minor"/>
    </font>
    <font>
      <u/>
      <sz val="11"/>
      <color theme="10"/>
      <name val="Calibri"/>
      <scheme val="minor"/>
    </font>
    <font>
      <sz val="11"/>
      <name val="Calibri"/>
      <scheme val="minor"/>
    </font>
    <font>
      <sz val="11"/>
      <color theme="1"/>
      <name val="Times New Roman"/>
    </font>
    <font>
      <b/>
      <sz val="14"/>
      <color theme="1"/>
      <name val="Times New Roman"/>
    </font>
    <font>
      <sz val="14"/>
      <color theme="1"/>
      <name val="Times New Roman"/>
    </font>
    <font>
      <sz val="14"/>
      <name val="Times New Roman"/>
    </font>
    <font>
      <sz val="10"/>
      <color theme="1"/>
      <name val="Times New Roman"/>
    </font>
    <font>
      <sz val="10"/>
      <name val="Times New Roman"/>
    </font>
    <font>
      <b/>
      <sz val="10"/>
      <name val="Times New Roman"/>
    </font>
    <font>
      <sz val="12"/>
      <color theme="1"/>
      <name val="Times New Roman"/>
    </font>
    <font>
      <b/>
      <sz val="12"/>
      <color indexed="17"/>
      <name val="Times New Roman"/>
    </font>
    <font>
      <b/>
      <sz val="12"/>
      <name val="Times New Roman"/>
    </font>
    <font>
      <sz val="16"/>
      <color theme="1"/>
      <name val="Times New Roman"/>
    </font>
    <font>
      <sz val="16"/>
      <name val="Times New Roman"/>
    </font>
    <font>
      <b/>
      <sz val="16"/>
      <color rgb="FF00B050"/>
      <name val="Times New Roman"/>
    </font>
    <font>
      <b/>
      <sz val="10"/>
      <color theme="1"/>
      <name val="Times New Roman"/>
    </font>
    <font>
      <sz val="11"/>
      <name val="Times New Roman"/>
    </font>
    <font>
      <b/>
      <sz val="11"/>
      <color indexed="63"/>
      <name val="Verdana"/>
    </font>
    <font>
      <b/>
      <sz val="11"/>
      <color theme="1"/>
      <name val="Calibri"/>
      <scheme val="minor"/>
    </font>
    <font>
      <sz val="12"/>
      <color indexed="63"/>
      <name val="Times New Roman"/>
    </font>
    <font>
      <sz val="11"/>
      <color theme="1"/>
      <name val="Calibri"/>
      <scheme val="minor"/>
    </font>
    <font>
      <sz val="12"/>
      <color indexed="2"/>
      <name val="Times New Roman"/>
    </font>
    <font>
      <sz val="12"/>
      <color rgb="FF00B050"/>
      <name val="Times New Roman"/>
    </font>
    <font>
      <sz val="10"/>
      <color theme="1"/>
      <name val="Times New Roman"/>
      <family val="1"/>
      <charset val="204"/>
    </font>
    <font>
      <sz val="11"/>
      <color theme="1"/>
      <name val="Times New Roman"/>
      <family val="1"/>
      <charset val="204"/>
    </font>
    <font>
      <sz val="11"/>
      <color rgb="FF000000"/>
      <name val="Times New Roman"/>
      <family val="1"/>
      <charset val="204"/>
    </font>
    <font>
      <b/>
      <sz val="11"/>
      <color theme="1"/>
      <name val="Times New Roman"/>
      <family val="1"/>
      <charset val="204"/>
    </font>
    <font>
      <sz val="11"/>
      <color rgb="FF292727"/>
      <name val="Times New Roman"/>
      <family val="1"/>
      <charset val="204"/>
    </font>
    <font>
      <sz val="10"/>
      <name val="Times New Roman"/>
      <family val="1"/>
      <charset val="204"/>
    </font>
    <font>
      <b/>
      <sz val="10"/>
      <color rgb="FF333333"/>
      <name val="Arial"/>
      <family val="2"/>
      <charset val="204"/>
    </font>
    <font>
      <sz val="11"/>
      <color rgb="FF333333"/>
      <name val="Times New Roman"/>
      <family val="1"/>
      <charset val="204"/>
    </font>
    <font>
      <b/>
      <sz val="10"/>
      <name val="Times New Roman"/>
      <family val="1"/>
      <charset val="204"/>
    </font>
    <font>
      <b/>
      <sz val="12"/>
      <name val="Times New Roman"/>
      <family val="1"/>
      <charset val="204"/>
    </font>
    <font>
      <sz val="12"/>
      <name val="Times New Roman"/>
      <family val="1"/>
      <charset val="204"/>
    </font>
    <font>
      <b/>
      <sz val="10"/>
      <color theme="1"/>
      <name val="Times New Roman"/>
      <family val="1"/>
      <charset val="204"/>
    </font>
    <font>
      <sz val="11"/>
      <name val="Times New Roman"/>
      <family val="1"/>
      <charset val="204"/>
    </font>
    <font>
      <sz val="12"/>
      <color rgb="FF000000"/>
      <name val="Times New Roman"/>
      <family val="1"/>
      <charset val="204"/>
    </font>
    <font>
      <b/>
      <sz val="16"/>
      <color rgb="FF00B050"/>
      <name val="Times New Roman"/>
      <family val="1"/>
      <charset val="204"/>
    </font>
    <font>
      <b/>
      <sz val="16"/>
      <name val="Times New Roman"/>
      <family val="1"/>
      <charset val="204"/>
    </font>
    <font>
      <b/>
      <sz val="14"/>
      <color theme="1"/>
      <name val="Times New Roman"/>
      <family val="1"/>
      <charset val="204"/>
    </font>
    <font>
      <sz val="11"/>
      <color theme="10"/>
      <name val="Calibri"/>
      <scheme val="minor"/>
    </font>
  </fonts>
  <fills count="20">
    <fill>
      <patternFill patternType="none"/>
    </fill>
    <fill>
      <patternFill patternType="gray125"/>
    </fill>
    <fill>
      <patternFill patternType="solid">
        <fgColor theme="9" tint="0.79998168889431442"/>
        <bgColor indexed="65"/>
      </patternFill>
    </fill>
    <fill>
      <patternFill patternType="solid">
        <fgColor theme="0" tint="-0.34998626667073579"/>
        <bgColor theme="0" tint="-0.34998626667073579"/>
      </patternFill>
    </fill>
    <fill>
      <patternFill patternType="solid">
        <fgColor theme="0"/>
        <bgColor theme="0"/>
      </patternFill>
    </fill>
    <fill>
      <patternFill patternType="solid">
        <fgColor indexed="43"/>
        <bgColor indexed="43"/>
      </patternFill>
    </fill>
    <fill>
      <patternFill patternType="solid">
        <fgColor theme="9" tint="0.39997558519241921"/>
        <bgColor theme="9" tint="0.39997558519241921"/>
      </patternFill>
    </fill>
    <fill>
      <patternFill patternType="solid">
        <fgColor theme="9" tint="0.79998168889431442"/>
        <bgColor theme="9" tint="0.79998168889431442"/>
      </patternFill>
    </fill>
    <fill>
      <patternFill patternType="solid">
        <fgColor indexed="65"/>
      </patternFill>
    </fill>
    <fill>
      <patternFill patternType="solid">
        <fgColor rgb="FFFFFFFF"/>
        <bgColor indexed="64"/>
      </patternFill>
    </fill>
    <fill>
      <patternFill patternType="solid">
        <fgColor theme="0"/>
        <bgColor rgb="FFB8CCE4"/>
      </patternFill>
    </fill>
    <fill>
      <patternFill patternType="solid">
        <fgColor theme="0"/>
        <bgColor indexed="64"/>
      </patternFill>
    </fill>
    <fill>
      <patternFill patternType="solid">
        <fgColor rgb="FFFFFF99"/>
        <bgColor indexed="43"/>
      </patternFill>
    </fill>
    <fill>
      <patternFill patternType="solid">
        <fgColor rgb="FFE2EFDA"/>
        <bgColor theme="9" tint="0.79998168889431442"/>
      </patternFill>
    </fill>
    <fill>
      <patternFill patternType="solid">
        <fgColor rgb="FFE2EFDA"/>
        <bgColor indexed="64"/>
      </patternFill>
    </fill>
    <fill>
      <patternFill patternType="solid">
        <fgColor rgb="FFE2EFDA"/>
        <bgColor theme="0"/>
      </patternFill>
    </fill>
    <fill>
      <patternFill patternType="solid">
        <fgColor rgb="FFA6A6A6"/>
        <bgColor theme="0" tint="-0.34998626667073579"/>
      </patternFill>
    </fill>
    <fill>
      <patternFill patternType="solid">
        <fgColor rgb="FFA6A6A6"/>
        <bgColor indexed="64"/>
      </patternFill>
    </fill>
    <fill>
      <patternFill patternType="solid">
        <fgColor rgb="FFFFFF99"/>
        <bgColor indexed="64"/>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6">
    <xf numFmtId="0" fontId="0" fillId="0" borderId="0"/>
    <xf numFmtId="0" fontId="22" fillId="2" borderId="0" applyNumberFormat="0" applyBorder="0" applyProtection="0"/>
    <xf numFmtId="0" fontId="2" fillId="0" borderId="0" applyNumberFormat="0" applyFill="0" applyBorder="0" applyProtection="0"/>
    <xf numFmtId="0" fontId="3" fillId="0" borderId="0"/>
    <xf numFmtId="0" fontId="22" fillId="0" borderId="0"/>
    <xf numFmtId="43" fontId="22" fillId="0" borderId="0" applyFont="0" applyFill="0" applyBorder="0" applyAlignment="0" applyProtection="0"/>
  </cellStyleXfs>
  <cellXfs count="200">
    <xf numFmtId="0" fontId="0" fillId="0" borderId="0" xfId="0"/>
    <xf numFmtId="0" fontId="4" fillId="0" borderId="0" xfId="0" applyFont="1" applyAlignment="1">
      <alignment horizontal="center" vertical="top"/>
    </xf>
    <xf numFmtId="0" fontId="5" fillId="0" borderId="1" xfId="0" applyFont="1" applyBorder="1" applyAlignment="1">
      <alignment horizontal="center" vertical="top" wrapText="1"/>
    </xf>
    <xf numFmtId="0" fontId="4" fillId="0" borderId="0" xfId="1" applyFont="1" applyFill="1" applyAlignment="1">
      <alignment horizontal="center" vertical="top"/>
    </xf>
    <xf numFmtId="0" fontId="6" fillId="2" borderId="1" xfId="1" applyFont="1" applyFill="1" applyBorder="1" applyAlignment="1">
      <alignment horizontal="center" vertical="top" wrapText="1"/>
    </xf>
    <xf numFmtId="0" fontId="6" fillId="0" borderId="1" xfId="0" applyFont="1" applyBorder="1" applyAlignment="1">
      <alignment horizontal="center" vertical="top"/>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0" borderId="1" xfId="3" applyFont="1" applyBorder="1" applyAlignment="1">
      <alignment horizontal="left" vertical="top" wrapText="1"/>
    </xf>
    <xf numFmtId="0" fontId="18" fillId="0" borderId="1" xfId="3" applyFont="1" applyBorder="1" applyAlignment="1">
      <alignment horizontal="center" vertical="center" wrapText="1"/>
    </xf>
    <xf numFmtId="0" fontId="9" fillId="0" borderId="1" xfId="2" applyFont="1" applyBorder="1" applyAlignment="1">
      <alignment horizontal="left" vertical="top" wrapText="1"/>
    </xf>
    <xf numFmtId="0" fontId="9" fillId="4" borderId="1" xfId="2" applyFont="1" applyFill="1" applyBorder="1" applyAlignment="1">
      <alignment horizontal="left" vertical="top" wrapText="1"/>
    </xf>
    <xf numFmtId="0" fontId="9" fillId="4" borderId="1" xfId="0" applyFont="1" applyFill="1" applyBorder="1" applyAlignment="1">
      <alignment horizontal="center" vertical="center" wrapText="1"/>
    </xf>
    <xf numFmtId="0" fontId="9" fillId="0" borderId="1" xfId="0" applyFont="1" applyBorder="1" applyAlignment="1">
      <alignment vertical="top" wrapText="1"/>
    </xf>
    <xf numFmtId="0" fontId="9" fillId="0" borderId="1" xfId="2" applyFont="1" applyBorder="1" applyAlignment="1">
      <alignment vertical="top" wrapText="1"/>
    </xf>
    <xf numFmtId="0" fontId="18" fillId="0" borderId="1" xfId="3" applyFont="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xf>
    <xf numFmtId="0" fontId="18" fillId="0" borderId="1" xfId="3" applyFont="1" applyBorder="1" applyAlignment="1">
      <alignment horizontal="center" vertical="center"/>
    </xf>
    <xf numFmtId="0" fontId="18" fillId="0" borderId="1" xfId="3" applyFont="1" applyBorder="1" applyAlignment="1">
      <alignment vertical="top"/>
    </xf>
    <xf numFmtId="0" fontId="18" fillId="0" borderId="1" xfId="3" applyFont="1" applyBorder="1" applyAlignment="1">
      <alignment horizontal="left" vertical="top" wrapText="1"/>
    </xf>
    <xf numFmtId="16" fontId="9" fillId="0" borderId="1" xfId="0" applyNumberFormat="1" applyFont="1" applyBorder="1" applyAlignment="1">
      <alignment vertical="top" wrapText="1"/>
    </xf>
    <xf numFmtId="0" fontId="0" fillId="0" borderId="1" xfId="0" applyBorder="1"/>
    <xf numFmtId="0" fontId="0" fillId="0" borderId="1" xfId="0" applyBorder="1" applyAlignment="1">
      <alignment horizontal="left"/>
    </xf>
    <xf numFmtId="0" fontId="6" fillId="2" borderId="1" xfId="1" applyFont="1" applyFill="1" applyBorder="1" applyAlignment="1">
      <alignment horizontal="center" vertical="center" wrapText="1"/>
    </xf>
    <xf numFmtId="0" fontId="26" fillId="0" borderId="1" xfId="0" applyFont="1" applyBorder="1" applyAlignment="1">
      <alignment vertical="center" wrapText="1"/>
    </xf>
    <xf numFmtId="0" fontId="30" fillId="0" borderId="1" xfId="0" applyFont="1" applyBorder="1" applyAlignment="1">
      <alignment horizontal="left" vertical="top" wrapText="1"/>
    </xf>
    <xf numFmtId="0" fontId="26" fillId="0" borderId="1" xfId="0" applyFont="1" applyBorder="1" applyAlignment="1">
      <alignment horizontal="center" vertical="center" wrapText="1"/>
    </xf>
    <xf numFmtId="0" fontId="32" fillId="0" borderId="1" xfId="0" applyFont="1" applyBorder="1" applyAlignment="1">
      <alignment vertical="center" wrapText="1"/>
    </xf>
    <xf numFmtId="0" fontId="26" fillId="9" borderId="1" xfId="0" applyFont="1" applyFill="1" applyBorder="1" applyAlignment="1">
      <alignment horizontal="center" vertical="center" wrapText="1"/>
    </xf>
    <xf numFmtId="0" fontId="30" fillId="0" borderId="1" xfId="0" applyFont="1" applyBorder="1" applyAlignment="1">
      <alignment vertical="top" wrapText="1"/>
    </xf>
    <xf numFmtId="0" fontId="27" fillId="1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18" fillId="0" borderId="1" xfId="3" applyFont="1" applyFill="1" applyBorder="1" applyAlignment="1">
      <alignment horizontal="center" vertical="center" wrapText="1"/>
    </xf>
    <xf numFmtId="0" fontId="37" fillId="0" borderId="1" xfId="3" applyFont="1" applyBorder="1" applyAlignment="1">
      <alignment horizontal="left" vertical="top" wrapText="1"/>
    </xf>
    <xf numFmtId="0" fontId="37" fillId="0" borderId="1" xfId="3" applyFont="1" applyBorder="1" applyAlignment="1">
      <alignment vertical="top" wrapText="1"/>
    </xf>
    <xf numFmtId="0" fontId="26" fillId="9" borderId="1" xfId="0" applyFont="1" applyFill="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top" wrapText="1"/>
    </xf>
    <xf numFmtId="0" fontId="18" fillId="0" borderId="1" xfId="3" applyFont="1" applyFill="1" applyBorder="1" applyAlignment="1">
      <alignment vertical="top" wrapText="1"/>
    </xf>
    <xf numFmtId="0" fontId="9" fillId="0" borderId="1" xfId="0" applyFont="1" applyFill="1" applyBorder="1" applyAlignment="1">
      <alignment horizontal="center" vertical="center" wrapText="1"/>
    </xf>
    <xf numFmtId="0" fontId="18" fillId="0" borderId="1" xfId="3" applyFont="1" applyFill="1" applyBorder="1" applyAlignment="1">
      <alignment horizontal="left" vertical="top" wrapText="1"/>
    </xf>
    <xf numFmtId="0" fontId="8" fillId="13" borderId="1" xfId="0" applyFont="1" applyFill="1" applyBorder="1" applyAlignment="1">
      <alignment vertical="top" wrapText="1"/>
    </xf>
    <xf numFmtId="0" fontId="8" fillId="13" borderId="1" xfId="0" applyFont="1" applyFill="1" applyBorder="1" applyAlignment="1">
      <alignment vertical="center" wrapText="1"/>
    </xf>
    <xf numFmtId="0" fontId="8" fillId="14" borderId="1" xfId="0" applyFont="1" applyFill="1" applyBorder="1" applyAlignment="1">
      <alignment vertical="center" wrapText="1"/>
    </xf>
    <xf numFmtId="0" fontId="8" fillId="14" borderId="1" xfId="0" applyFont="1" applyFill="1" applyBorder="1" applyAlignment="1">
      <alignment vertical="top" wrapText="1"/>
    </xf>
    <xf numFmtId="0" fontId="17" fillId="14" borderId="1" xfId="0" applyFont="1" applyFill="1" applyBorder="1" applyAlignment="1">
      <alignment horizontal="center" vertical="center"/>
    </xf>
    <xf numFmtId="0" fontId="17" fillId="13" borderId="1" xfId="0" applyFont="1" applyFill="1" applyBorder="1" applyAlignment="1">
      <alignment horizontal="center" vertical="center"/>
    </xf>
    <xf numFmtId="0" fontId="26" fillId="0" borderId="1" xfId="0" applyFont="1" applyFill="1" applyBorder="1" applyAlignment="1">
      <alignment vertical="center" wrapText="1"/>
    </xf>
    <xf numFmtId="0" fontId="8" fillId="0" borderId="1" xfId="0" applyFont="1" applyFill="1" applyBorder="1"/>
    <xf numFmtId="0" fontId="9" fillId="0" borderId="1" xfId="2" applyFont="1" applyFill="1" applyBorder="1" applyAlignment="1">
      <alignment horizontal="left" vertical="top" wrapText="1"/>
    </xf>
    <xf numFmtId="0" fontId="9" fillId="0" borderId="1" xfId="3" applyFont="1" applyFill="1" applyBorder="1" applyAlignment="1">
      <alignment horizontal="left" vertical="top"/>
    </xf>
    <xf numFmtId="0" fontId="9" fillId="0" borderId="1" xfId="3" applyFont="1" applyFill="1" applyBorder="1" applyAlignment="1">
      <alignment horizontal="left" vertical="top" wrapText="1"/>
    </xf>
    <xf numFmtId="0" fontId="30" fillId="0" borderId="1" xfId="3" applyFont="1" applyFill="1" applyBorder="1" applyAlignment="1">
      <alignment horizontal="left" vertical="top" wrapText="1"/>
    </xf>
    <xf numFmtId="0" fontId="30" fillId="0" borderId="1" xfId="0" applyFont="1" applyFill="1" applyBorder="1" applyAlignment="1">
      <alignment horizontal="left" vertical="top"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8" fillId="13" borderId="1" xfId="0" applyFont="1" applyFill="1" applyBorder="1"/>
    <xf numFmtId="0" fontId="8" fillId="14" borderId="1" xfId="0" applyFont="1" applyFill="1" applyBorder="1"/>
    <xf numFmtId="0" fontId="30" fillId="14" borderId="1" xfId="0" applyFont="1" applyFill="1" applyBorder="1" applyAlignment="1">
      <alignment vertical="center" wrapText="1"/>
    </xf>
    <xf numFmtId="0" fontId="30" fillId="14" borderId="1" xfId="0" applyFont="1" applyFill="1" applyBorder="1" applyAlignment="1">
      <alignment vertical="top" wrapText="1"/>
    </xf>
    <xf numFmtId="0" fontId="10"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30" fillId="0" borderId="1" xfId="0" applyFont="1" applyBorder="1" applyAlignment="1">
      <alignment horizontal="center" vertical="top" wrapText="1"/>
    </xf>
    <xf numFmtId="0" fontId="17" fillId="7" borderId="1" xfId="0" applyFont="1" applyFill="1" applyBorder="1" applyAlignment="1">
      <alignment vertical="center"/>
    </xf>
    <xf numFmtId="0" fontId="10" fillId="0" borderId="1" xfId="0" applyFont="1" applyBorder="1" applyAlignment="1">
      <alignment vertical="top" wrapText="1"/>
    </xf>
    <xf numFmtId="0" fontId="30" fillId="0" borderId="1" xfId="0" applyFont="1" applyBorder="1" applyAlignment="1">
      <alignment vertical="center" wrapText="1"/>
    </xf>
    <xf numFmtId="0" fontId="9" fillId="14" borderId="1" xfId="0" applyFont="1" applyFill="1" applyBorder="1" applyAlignment="1">
      <alignment vertical="top" wrapText="1"/>
    </xf>
    <xf numFmtId="0" fontId="31" fillId="0" borderId="1" xfId="0" applyFont="1" applyFill="1" applyBorder="1"/>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9" fillId="0" borderId="1" xfId="0" applyFont="1" applyFill="1" applyBorder="1" applyAlignment="1">
      <alignment horizontal="left" vertical="top"/>
    </xf>
    <xf numFmtId="0" fontId="9" fillId="0" borderId="1" xfId="0" applyFont="1" applyFill="1" applyBorder="1" applyAlignment="1">
      <alignment horizontal="left" vertical="center" wrapText="1"/>
    </xf>
    <xf numFmtId="0" fontId="30" fillId="0" borderId="1" xfId="0" applyFont="1" applyBorder="1" applyAlignment="1">
      <alignment horizontal="center" vertical="center" wrapText="1"/>
    </xf>
    <xf numFmtId="0" fontId="37" fillId="0" borderId="1" xfId="3" applyFont="1" applyBorder="1" applyAlignment="1">
      <alignment horizontal="center" vertical="center" wrapText="1"/>
    </xf>
    <xf numFmtId="0" fontId="37" fillId="0" borderId="1" xfId="3" applyFont="1" applyFill="1" applyBorder="1" applyAlignment="1">
      <alignment horizontal="center" vertical="center" wrapText="1"/>
    </xf>
    <xf numFmtId="0" fontId="30" fillId="4" borderId="1" xfId="0" applyFont="1" applyFill="1" applyBorder="1" applyAlignment="1">
      <alignment horizontal="center" vertical="center" wrapText="1"/>
    </xf>
    <xf numFmtId="0" fontId="37" fillId="0" borderId="1" xfId="3" applyFont="1" applyFill="1" applyBorder="1" applyAlignment="1">
      <alignment horizontal="center" vertical="center"/>
    </xf>
    <xf numFmtId="0" fontId="30" fillId="0" borderId="1" xfId="0" quotePrefix="1" applyFont="1" applyFill="1" applyBorder="1" applyAlignment="1">
      <alignment horizontal="center" vertical="center" wrapText="1"/>
    </xf>
    <xf numFmtId="0" fontId="30" fillId="0" borderId="1" xfId="0" quotePrefix="1" applyFont="1" applyBorder="1" applyAlignment="1">
      <alignment horizontal="center" vertical="center" wrapText="1"/>
    </xf>
    <xf numFmtId="0" fontId="25" fillId="0" borderId="1" xfId="0" applyFont="1" applyFill="1" applyBorder="1" applyAlignment="1">
      <alignment horizontal="center" vertical="center" wrapText="1"/>
    </xf>
    <xf numFmtId="0" fontId="37" fillId="0" borderId="1" xfId="3"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6" fillId="0" borderId="1" xfId="0" applyFont="1" applyFill="1" applyBorder="1" applyAlignment="1">
      <alignment horizontal="center" vertical="center"/>
    </xf>
    <xf numFmtId="0" fontId="36" fillId="4" borderId="1" xfId="0" applyFont="1" applyFill="1" applyBorder="1" applyAlignment="1">
      <alignment horizontal="center" vertical="center"/>
    </xf>
    <xf numFmtId="0" fontId="36" fillId="14" borderId="1" xfId="0" applyFont="1" applyFill="1" applyBorder="1" applyAlignment="1">
      <alignment horizontal="center" vertical="center"/>
    </xf>
    <xf numFmtId="0" fontId="36" fillId="15" borderId="1" xfId="0" applyFont="1" applyFill="1" applyBorder="1" applyAlignment="1">
      <alignment horizontal="center" vertical="center"/>
    </xf>
    <xf numFmtId="0" fontId="26" fillId="0" borderId="1" xfId="0" applyFont="1" applyBorder="1" applyAlignment="1">
      <alignment horizontal="left" vertical="top" wrapText="1"/>
    </xf>
    <xf numFmtId="0" fontId="18" fillId="0" borderId="1" xfId="3" applyFont="1" applyBorder="1" applyAlignment="1">
      <alignment horizontal="left" vertical="top"/>
    </xf>
    <xf numFmtId="0" fontId="33" fillId="0" borderId="1" xfId="0" applyFont="1" applyBorder="1" applyAlignment="1">
      <alignment horizontal="left" vertical="top" wrapText="1"/>
    </xf>
    <xf numFmtId="0" fontId="26" fillId="0" borderId="1" xfId="0" applyFont="1" applyFill="1" applyBorder="1" applyAlignment="1">
      <alignment horizontal="left" vertical="top" wrapText="1"/>
    </xf>
    <xf numFmtId="0" fontId="26" fillId="9" borderId="1" xfId="0" applyFont="1" applyFill="1" applyBorder="1" applyAlignment="1">
      <alignment horizontal="left" vertical="top" wrapText="1"/>
    </xf>
    <xf numFmtId="0" fontId="29" fillId="0" borderId="1" xfId="0" applyFont="1" applyBorder="1" applyAlignment="1">
      <alignment horizontal="left" vertical="top" wrapText="1"/>
    </xf>
    <xf numFmtId="0" fontId="27"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25" fillId="0" borderId="1" xfId="0" applyFont="1" applyBorder="1" applyAlignment="1">
      <alignment horizontal="left" vertical="top"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7" fillId="2" borderId="1" xfId="1" applyFont="1" applyFill="1" applyBorder="1" applyAlignment="1">
      <alignment horizontal="center" vertical="center" wrapText="1"/>
    </xf>
    <xf numFmtId="0" fontId="41" fillId="0" borderId="1" xfId="0" applyFont="1" applyBorder="1" applyAlignment="1">
      <alignment horizontal="center" vertical="center" wrapText="1"/>
    </xf>
    <xf numFmtId="0" fontId="28" fillId="2" borderId="1" xfId="1"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0" fontId="20" fillId="0" borderId="1" xfId="0" applyFont="1" applyBorder="1" applyAlignment="1">
      <alignment horizontal="center" vertical="center"/>
    </xf>
    <xf numFmtId="0" fontId="0" fillId="0" borderId="1" xfId="0" applyBorder="1" applyAlignment="1">
      <alignment horizontal="center" vertical="center" wrapText="1"/>
    </xf>
    <xf numFmtId="0" fontId="21"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0" borderId="1" xfId="0" applyFont="1" applyBorder="1"/>
    <xf numFmtId="0" fontId="11" fillId="0" borderId="1" xfId="0" applyFont="1" applyBorder="1"/>
    <xf numFmtId="0" fontId="15" fillId="3" borderId="1" xfId="0" applyFont="1" applyFill="1" applyBorder="1" applyAlignment="1">
      <alignment vertical="top" wrapText="1"/>
    </xf>
    <xf numFmtId="0" fontId="16" fillId="3" borderId="1" xfId="0" applyFont="1" applyFill="1" applyBorder="1" applyAlignment="1">
      <alignment horizontal="center" vertical="top" wrapText="1"/>
    </xf>
    <xf numFmtId="0" fontId="14" fillId="0" borderId="1" xfId="0" applyFont="1" applyBorder="1"/>
    <xf numFmtId="0" fontId="8" fillId="3" borderId="1" xfId="0" applyFont="1" applyFill="1" applyBorder="1" applyAlignment="1"/>
    <xf numFmtId="0" fontId="40" fillId="3" borderId="1" xfId="0" applyFont="1" applyFill="1" applyBorder="1" applyAlignment="1">
      <alignment vertical="top" wrapText="1"/>
    </xf>
    <xf numFmtId="0" fontId="36" fillId="3" borderId="1" xfId="0" applyFont="1" applyFill="1" applyBorder="1" applyAlignment="1"/>
    <xf numFmtId="0" fontId="36" fillId="0" borderId="1" xfId="0" applyFont="1" applyBorder="1"/>
    <xf numFmtId="0" fontId="30" fillId="0" borderId="1" xfId="0" applyFont="1" applyFill="1" applyBorder="1"/>
    <xf numFmtId="0" fontId="8" fillId="3" borderId="1" xfId="0" applyFont="1" applyFill="1" applyBorder="1"/>
    <xf numFmtId="0" fontId="36" fillId="3" borderId="1" xfId="0" applyFont="1" applyFill="1" applyBorder="1"/>
    <xf numFmtId="0" fontId="8" fillId="16" borderId="1" xfId="0" applyFont="1" applyFill="1" applyBorder="1"/>
    <xf numFmtId="0" fontId="36" fillId="16" borderId="1" xfId="0" applyFont="1" applyFill="1" applyBorder="1"/>
    <xf numFmtId="0" fontId="8" fillId="17" borderId="1" xfId="0" applyFont="1" applyFill="1" applyBorder="1"/>
    <xf numFmtId="0" fontId="9" fillId="3"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30" fillId="3" borderId="1" xfId="0" applyFont="1" applyFill="1" applyBorder="1" applyAlignment="1">
      <alignment horizontal="center" vertical="top" wrapText="1"/>
    </xf>
    <xf numFmtId="0" fontId="9" fillId="17" borderId="1" xfId="0" applyFont="1" applyFill="1" applyBorder="1" applyAlignment="1">
      <alignment horizontal="center" vertical="top" wrapText="1"/>
    </xf>
    <xf numFmtId="0" fontId="8" fillId="16" borderId="1" xfId="0" applyFont="1" applyFill="1" applyBorder="1" applyAlignment="1"/>
    <xf numFmtId="0" fontId="36" fillId="16" borderId="1" xfId="0" applyFont="1" applyFill="1" applyBorder="1" applyAlignment="1"/>
    <xf numFmtId="0" fontId="4" fillId="3" borderId="1" xfId="0" applyFont="1" applyFill="1" applyBorder="1" applyAlignment="1"/>
    <xf numFmtId="0" fontId="4" fillId="0" borderId="1" xfId="0" applyFont="1" applyBorder="1"/>
    <xf numFmtId="0" fontId="28" fillId="3" borderId="1" xfId="0" applyFont="1" applyFill="1" applyBorder="1" applyAlignment="1"/>
    <xf numFmtId="0" fontId="38" fillId="0" borderId="1" xfId="0" applyFont="1" applyFill="1" applyBorder="1" applyAlignment="1">
      <alignment vertical="top" wrapText="1"/>
    </xf>
    <xf numFmtId="0" fontId="9" fillId="0" borderId="1" xfId="0" applyFont="1" applyFill="1" applyBorder="1" applyAlignment="1">
      <alignment vertical="top" wrapText="1"/>
    </xf>
    <xf numFmtId="0" fontId="10"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xf numFmtId="0" fontId="25" fillId="0" borderId="1" xfId="0" applyFont="1" applyBorder="1" applyAlignment="1">
      <alignment horizontal="center"/>
    </xf>
    <xf numFmtId="0" fontId="25" fillId="0" borderId="1" xfId="0" applyFont="1" applyBorder="1" applyAlignment="1"/>
    <xf numFmtId="0" fontId="11" fillId="0" borderId="1" xfId="0" applyFont="1" applyBorder="1" applyAlignment="1">
      <alignment vertical="center"/>
    </xf>
    <xf numFmtId="0" fontId="37" fillId="0" borderId="1" xfId="3" applyFont="1" applyBorder="1" applyAlignment="1">
      <alignment horizontal="left" vertical="top"/>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30" fillId="5"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30" fillId="16" borderId="1" xfId="0" applyFont="1" applyFill="1" applyBorder="1" applyAlignment="1">
      <alignment horizontal="center" vertical="top" wrapText="1"/>
    </xf>
    <xf numFmtId="0" fontId="8" fillId="3" borderId="1" xfId="0" applyFont="1" applyFill="1" applyBorder="1" applyAlignment="1">
      <alignment horizontal="center"/>
    </xf>
    <xf numFmtId="0" fontId="8" fillId="3" borderId="1" xfId="0" applyFont="1" applyFill="1" applyBorder="1" applyAlignment="1">
      <alignment horizontal="left" vertical="top"/>
    </xf>
    <xf numFmtId="0" fontId="25" fillId="3" borderId="1" xfId="0" applyFont="1" applyFill="1" applyBorder="1" applyAlignment="1">
      <alignment horizontal="center"/>
    </xf>
    <xf numFmtId="0" fontId="8" fillId="17" borderId="1" xfId="0" applyFont="1" applyFill="1" applyBorder="1" applyAlignment="1">
      <alignment horizontal="center"/>
    </xf>
    <xf numFmtId="0" fontId="2" fillId="0" borderId="1" xfId="2" applyBorder="1" applyAlignment="1">
      <alignment horizontal="center" vertical="center"/>
    </xf>
    <xf numFmtId="0" fontId="2" fillId="0" borderId="0" xfId="2" applyFill="1" applyAlignment="1">
      <alignment horizontal="center" vertical="center"/>
    </xf>
    <xf numFmtId="43" fontId="41" fillId="0" borderId="1" xfId="5" applyFont="1" applyBorder="1" applyAlignment="1">
      <alignment horizontal="center" vertical="center" wrapText="1"/>
    </xf>
    <xf numFmtId="0" fontId="42" fillId="0" borderId="0" xfId="2" applyFont="1" applyAlignment="1">
      <alignment horizontal="center" vertical="center"/>
    </xf>
    <xf numFmtId="43" fontId="42" fillId="2" borderId="1" xfId="2" applyNumberFormat="1" applyFont="1" applyFill="1" applyBorder="1" applyAlignment="1">
      <alignment horizontal="center" vertical="center"/>
    </xf>
    <xf numFmtId="0" fontId="4" fillId="0" borderId="0" xfId="0" applyFont="1" applyAlignment="1">
      <alignment horizontal="center" vertical="top" wrapText="1"/>
    </xf>
    <xf numFmtId="0" fontId="39" fillId="0" borderId="1" xfId="0" applyFont="1" applyBorder="1" applyAlignment="1">
      <alignment horizontal="center" vertical="center" wrapText="1"/>
    </xf>
    <xf numFmtId="0" fontId="10" fillId="5" borderId="1" xfId="0" applyFont="1" applyFill="1" applyBorder="1" applyAlignment="1">
      <alignment horizontal="center" vertical="center"/>
    </xf>
    <xf numFmtId="0" fontId="33" fillId="5"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top" wrapText="1"/>
    </xf>
    <xf numFmtId="0" fontId="33" fillId="12" borderId="1" xfId="0" applyFont="1" applyFill="1" applyBorder="1" applyAlignment="1">
      <alignment horizontal="center" vertical="center" wrapText="1"/>
    </xf>
    <xf numFmtId="0" fontId="36" fillId="7"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34" fillId="0" borderId="1" xfId="0" applyFont="1" applyBorder="1" applyAlignment="1">
      <alignment horizontal="left" vertical="top" wrapText="1"/>
    </xf>
    <xf numFmtId="0" fontId="8" fillId="3" borderId="1" xfId="0" applyFont="1" applyFill="1" applyBorder="1"/>
    <xf numFmtId="0" fontId="12" fillId="0" borderId="1" xfId="0" applyFont="1" applyBorder="1" applyAlignment="1">
      <alignment horizontal="left" vertical="top" wrapText="1"/>
    </xf>
    <xf numFmtId="0" fontId="35" fillId="0" borderId="1" xfId="0" applyFont="1" applyBorder="1" applyAlignment="1">
      <alignment horizontal="left" vertical="top" wrapText="1"/>
    </xf>
    <xf numFmtId="0" fontId="8" fillId="4"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34" fillId="6" borderId="1" xfId="0" applyFont="1" applyFill="1" applyBorder="1" applyAlignment="1">
      <alignment horizontal="center" vertical="center" wrapText="1"/>
    </xf>
    <xf numFmtId="0" fontId="11" fillId="0" borderId="1" xfId="0" applyFont="1" applyBorder="1" applyAlignment="1">
      <alignment horizontal="left" vertical="top" wrapText="1"/>
    </xf>
    <xf numFmtId="0" fontId="34" fillId="5" borderId="1"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34" fillId="18"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19" fillId="0" borderId="1" xfId="0" applyFont="1" applyBorder="1" applyAlignment="1">
      <alignment horizontal="center" vertical="top" wrapText="1"/>
    </xf>
    <xf numFmtId="0" fontId="19"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6">
    <cellStyle name="20% — акцент6" xfId="1" builtinId="50"/>
    <cellStyle name="Гиперссылка" xfId="2" builtinId="8"/>
    <cellStyle name="Обычный" xfId="0" builtinId="0"/>
    <cellStyle name="Обычный 2" xfId="3" xr:uid="{00000000-0005-0000-0000-000004000000}"/>
    <cellStyle name="Обычный 3" xfId="4" xr:uid="{00000000-0005-0000-0000-000005000000}"/>
    <cellStyle name="Финансовый" xfId="5" builtinId="3"/>
  </cellStyles>
  <dxfs count="0"/>
  <tableStyles count="0" defaultTableStyle="TableStyleMedium2" defaultPivotStyle="PivotStyleLight16"/>
  <colors>
    <mruColors>
      <color rgb="FFFFFF99"/>
      <color rgb="FFA6A6A6"/>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g/Downloads/&#1080;&#1083;%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424">
          <cell r="C424" t="str">
            <v xml:space="preserve">Наличие ластика: Да 
Заточенный: Да 
Вид карандаша: стандартная твердость HB (ТМ) 
Твердость грифеля: HB (ТМ) 
Материал корпуса: дерево 
Профиль карандаша: трехгранный </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1055;&#1088;&#1080;&#1083;&#1086;&#1078;&#1077;&#1085;&#1080;&#1077;%20&#8470;3%20&#1050;&#1088;&#1080;&#1090;&#1077;&#1088;&#1080;&#1080;%20&#1086;&#1094;&#1077;&#1085;&#1082;&#1080;.xlsx" TargetMode="External"/><Relationship Id="rId2" Type="http://schemas.openxmlformats.org/officeDocument/2006/relationships/hyperlink" Target="&#1055;&#1088;&#1080;&#1083;&#1086;&#1078;&#1077;&#1085;&#1080;&#1077;%20&#8470;3%20&#1050;&#1088;&#1080;&#1090;&#1077;&#1088;&#1080;&#1080;%20&#1086;&#1094;&#1077;&#1085;&#1082;&#1080;.xlsx" TargetMode="External"/><Relationship Id="rId1" Type="http://schemas.openxmlformats.org/officeDocument/2006/relationships/hyperlink" Target="&#1055;&#1088;&#1080;&#1083;&#1086;&#1078;&#1077;&#1085;&#1080;&#1077;%20&#8470;3%20&#1050;&#1088;&#1080;&#1090;&#1077;&#1088;&#1080;&#1080;%20&#1086;&#1094;&#1077;&#1085;&#1082;&#1080;.xlsx" TargetMode="External"/><Relationship Id="rId5" Type="http://schemas.openxmlformats.org/officeDocument/2006/relationships/printerSettings" Target="../printerSettings/printerSettings1.bin"/><Relationship Id="rId4" Type="http://schemas.openxmlformats.org/officeDocument/2006/relationships/hyperlink" Target="&#1055;&#1088;&#1080;&#1083;&#1086;&#1078;&#1077;&#1085;&#1080;&#1077;%20&#8470;3%20&#1050;&#1088;&#1080;&#1090;&#1077;&#1088;&#1080;&#1080;%20&#1086;&#1094;&#1077;&#1085;&#1082;&#1080;.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
  <sheetViews>
    <sheetView topLeftCell="B1" zoomScale="60" zoomScaleNormal="60" workbookViewId="0">
      <pane ySplit="1" topLeftCell="A2" activePane="bottomLeft" state="frozen"/>
      <selection activeCell="H10" sqref="A1:H10"/>
      <selection pane="bottomLeft" activeCell="F4" sqref="F4"/>
    </sheetView>
  </sheetViews>
  <sheetFormatPr defaultColWidth="8.5546875" defaultRowHeight="13.8" x14ac:dyDescent="0.3"/>
  <cols>
    <col min="1" max="1" width="27" style="1" bestFit="1" customWidth="1"/>
    <col min="2" max="2" width="37.33203125" style="106" bestFit="1" customWidth="1"/>
    <col min="3" max="3" width="119.77734375" style="106" bestFit="1" customWidth="1"/>
    <col min="4" max="4" width="35.44140625" style="106" bestFit="1" customWidth="1"/>
    <col min="5" max="5" width="26" style="106" bestFit="1" customWidth="1"/>
    <col min="6" max="6" width="12.109375" style="106" bestFit="1" customWidth="1"/>
    <col min="7" max="7" width="9.88671875" style="107" bestFit="1" customWidth="1"/>
    <col min="8" max="8" width="32.109375" style="113" bestFit="1" customWidth="1"/>
    <col min="9" max="16384" width="8.5546875" style="1"/>
  </cols>
  <sheetData>
    <row r="1" spans="1:8" ht="103.8" customHeight="1" x14ac:dyDescent="0.3">
      <c r="A1" s="2" t="s">
        <v>0</v>
      </c>
      <c r="B1" s="104" t="s">
        <v>1</v>
      </c>
      <c r="C1" s="104" t="s">
        <v>2</v>
      </c>
      <c r="D1" s="104" t="s">
        <v>3</v>
      </c>
      <c r="E1" s="104" t="s">
        <v>4</v>
      </c>
      <c r="F1" s="104" t="s">
        <v>5</v>
      </c>
      <c r="G1" s="104" t="s">
        <v>6</v>
      </c>
      <c r="H1" s="109" t="s">
        <v>7</v>
      </c>
    </row>
    <row r="2" spans="1:8" s="3" customFormat="1" ht="103.8" customHeight="1" x14ac:dyDescent="0.3">
      <c r="A2" s="4" t="s">
        <v>8</v>
      </c>
      <c r="B2" s="108" t="s">
        <v>9</v>
      </c>
      <c r="C2" s="25" t="s">
        <v>10</v>
      </c>
      <c r="D2" s="25" t="s">
        <v>11</v>
      </c>
      <c r="E2" s="25" t="s">
        <v>12</v>
      </c>
      <c r="F2" s="163" t="s">
        <v>13</v>
      </c>
      <c r="G2" s="166">
        <v>16.5</v>
      </c>
      <c r="H2" s="110"/>
    </row>
    <row r="3" spans="1:8" s="3" customFormat="1" ht="103.8" customHeight="1" x14ac:dyDescent="0.3">
      <c r="A3" s="4" t="s">
        <v>8</v>
      </c>
      <c r="B3" s="25" t="s">
        <v>14</v>
      </c>
      <c r="C3" s="25" t="s">
        <v>10</v>
      </c>
      <c r="D3" s="25" t="s">
        <v>15</v>
      </c>
      <c r="E3" s="25" t="s">
        <v>16</v>
      </c>
      <c r="F3" s="164" t="s">
        <v>17</v>
      </c>
      <c r="G3" s="167">
        <v>16.25</v>
      </c>
      <c r="H3" s="110"/>
    </row>
    <row r="4" spans="1:8" s="3" customFormat="1" ht="103.8" customHeight="1" x14ac:dyDescent="0.3">
      <c r="A4" s="4" t="s">
        <v>8</v>
      </c>
      <c r="B4" s="108" t="s">
        <v>18</v>
      </c>
      <c r="C4" s="25" t="s">
        <v>10</v>
      </c>
      <c r="D4" s="25" t="s">
        <v>19</v>
      </c>
      <c r="E4" s="25" t="s">
        <v>16</v>
      </c>
      <c r="F4" s="163" t="s">
        <v>20</v>
      </c>
      <c r="G4" s="167">
        <v>16.5</v>
      </c>
      <c r="H4" s="110"/>
    </row>
    <row r="5" spans="1:8" s="3" customFormat="1" ht="103.8" customHeight="1" x14ac:dyDescent="0.3">
      <c r="A5" s="4" t="s">
        <v>8</v>
      </c>
      <c r="B5" s="25" t="s">
        <v>21</v>
      </c>
      <c r="C5" s="25" t="s">
        <v>10</v>
      </c>
      <c r="D5" s="25" t="s">
        <v>22</v>
      </c>
      <c r="E5" s="25" t="s">
        <v>16</v>
      </c>
      <c r="F5" s="163" t="s">
        <v>23</v>
      </c>
      <c r="G5" s="167">
        <v>14</v>
      </c>
      <c r="H5" s="110"/>
    </row>
    <row r="6" spans="1:8" ht="18" x14ac:dyDescent="0.3">
      <c r="A6" s="5"/>
      <c r="B6" s="105"/>
      <c r="C6" s="105"/>
      <c r="D6" s="105"/>
      <c r="E6" s="105"/>
      <c r="F6" s="105"/>
      <c r="G6" s="165">
        <f>SUM(G2:G5)</f>
        <v>63.25</v>
      </c>
      <c r="H6" s="111"/>
    </row>
    <row r="7" spans="1:8" x14ac:dyDescent="0.3">
      <c r="B7" s="107"/>
      <c r="C7" s="107"/>
      <c r="D7" s="107"/>
      <c r="E7" s="107"/>
      <c r="F7" s="107"/>
      <c r="H7" s="112"/>
    </row>
    <row r="8" spans="1:8" x14ac:dyDescent="0.3">
      <c r="B8" s="107"/>
      <c r="C8" s="107"/>
      <c r="D8" s="107"/>
      <c r="E8" s="107"/>
      <c r="F8" s="107"/>
      <c r="H8" s="112"/>
    </row>
    <row r="9" spans="1:8" ht="52.8" customHeight="1" x14ac:dyDescent="0.3">
      <c r="B9" s="168" t="s">
        <v>24</v>
      </c>
      <c r="C9" s="168"/>
      <c r="D9" s="168"/>
      <c r="E9" s="168"/>
      <c r="F9" s="168"/>
      <c r="G9" s="168"/>
      <c r="H9" s="112"/>
    </row>
  </sheetData>
  <autoFilter ref="D1:D9" xr:uid="{00000000-0009-0000-0000-000000000000}"/>
  <mergeCells count="1">
    <mergeCell ref="B9:G9"/>
  </mergeCells>
  <hyperlinks>
    <hyperlink ref="C2" location="'Профстандарт 31.002 код А 02.3'!A1" display="ПС:   31.004; ФГОС СПО 23.02.07 Техническое обслуживание и ремонт двигателей, систем и агрегатов автомобилей.    ФГОС СПО  23.01.17 Мастер по ремонту и обслуживанию автомобилей, ФГОС СПО23.02.04 Техническая эксплуатация подъемно подъемно транспортных стро" xr:uid="{00000000-0004-0000-0000-000000000000}"/>
    <hyperlink ref="F2" location="'ИЛ ОБЩИЙ ТЕСТ'!B17" display="Раздел ИЛ 1" xr:uid="{00000000-0004-0000-0000-000001000000}"/>
    <hyperlink ref="C3" location="'Профстандарт 31.002 код А 02.3'!A1" display="ПС:   31.004; ФГОС СПО 23.02.07 Техническое обслуживание и ремонт двигателей, систем и агрегатов автомобилей.    ФГОС СПО  23.01.17 Мастер по ремонту и обслуживанию автомобилей, ФГОС СПО23.02.04 Техническая эксплуатация подъемно подъемно транспортных стро" xr:uid="{00000000-0004-0000-0000-000003000000}"/>
    <hyperlink ref="G3" r:id="rId1" location="I149" display="Приложение №3 Критерии оценки.xlsx - I149" xr:uid="{00000000-0004-0000-0000-000005000000}"/>
    <hyperlink ref="C4" location="'Профстандарт 31.002 код А 02.3'!A1" display="ПС:   31.004; ФГОС СПО 23.02.07 Техническое обслуживание и ремонт двигателей, систем и агрегатов автомобилей.    ФГОС СПО  23.01.17 Мастер по ремонту и обслуживанию автомобилей, ФГОС СПО23.02.04 Техническая эксплуатация подъемно подъемно транспортных стро" xr:uid="{00000000-0004-0000-0000-000006000000}"/>
    <hyperlink ref="F4" location="'ИЛ ОБЩИЙ ТЕСТ'!B81" display="Раздел ИЛ 3" xr:uid="{00000000-0004-0000-0000-000007000000}"/>
    <hyperlink ref="G4" r:id="rId2" location="I247" display="Приложение №3 Критерии оценки.xlsx - I247" xr:uid="{00000000-0004-0000-0000-000008000000}"/>
    <hyperlink ref="C5" location="'Профстандарт 31.002 код А 02.3'!A1" display="ПС:   31.004; ФГОС СПО 23.02.07 Техническое обслуживание и ремонт двигателей, систем и агрегатов автомобилей.    ФГОС СПО  23.01.17 Мастер по ремонту и обслуживанию автомобилей, ФГОС СПО23.02.04 Техническая эксплуатация подъемно подъемно транспортных стро" xr:uid="{00000000-0004-0000-0000-000009000000}"/>
    <hyperlink ref="F5" location="'ИЛ ОБЩИЙ ТЕСТ'!B100" display="Раздел ИЛ 4" xr:uid="{00000000-0004-0000-0000-00000A000000}"/>
    <hyperlink ref="G5" r:id="rId3" location="I294" display="Приложение №3 Критерии оценки.xlsx - I294" xr:uid="{00000000-0004-0000-0000-00000B000000}"/>
    <hyperlink ref="F3" location="'ИЛ ОБЩИЙ ТЕСТ'!B43" display="Раздел ИЛ 2" xr:uid="{0449FEBC-9857-47B4-8838-606AB9C7FC54}"/>
    <hyperlink ref="G2" r:id="rId4" location="I10" display="Приложение №3 Критерии оценки.xlsx - I10" xr:uid="{743AE2E7-F901-4A5D-B98F-266990789F07}"/>
  </hyperlinks>
  <pageMargins left="0.7" right="0.7" top="0.75" bottom="0.75" header="0.3" footer="0.3"/>
  <pageSetup paperSize="9" firstPageNumber="2147483648"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4"/>
  <sheetViews>
    <sheetView tabSelected="1" topLeftCell="A33" zoomScale="70" zoomScaleNormal="70" zoomScaleSheetLayoutView="30" workbookViewId="0">
      <selection activeCell="C225" sqref="C225"/>
    </sheetView>
  </sheetViews>
  <sheetFormatPr defaultColWidth="10.77734375" defaultRowHeight="23.4" customHeight="1" x14ac:dyDescent="0.25"/>
  <cols>
    <col min="1" max="1" width="2.109375" style="14" customWidth="1"/>
    <col min="2" max="2" width="4.44140625" style="14" customWidth="1"/>
    <col min="3" max="3" width="68.33203125" style="6" customWidth="1"/>
    <col min="4" max="4" width="49.44140625" style="14" customWidth="1"/>
    <col min="5" max="5" width="10.88671875" style="14" customWidth="1"/>
    <col min="6" max="6" width="10" style="80" customWidth="1"/>
    <col min="7" max="7" width="9.6640625" style="80" customWidth="1"/>
    <col min="8" max="8" width="22" style="146" bestFit="1" customWidth="1"/>
    <col min="9" max="9" width="27.44140625" style="121" bestFit="1" customWidth="1"/>
    <col min="10" max="10" width="24.88671875" style="121" bestFit="1" customWidth="1"/>
    <col min="11" max="11" width="4.33203125" style="121" customWidth="1"/>
    <col min="12" max="12" width="17.21875" style="121" customWidth="1"/>
    <col min="13" max="16384" width="10.77734375" style="121"/>
  </cols>
  <sheetData>
    <row r="1" spans="1:11" ht="23.4" customHeight="1" x14ac:dyDescent="0.25">
      <c r="A1" s="183"/>
      <c r="B1" s="183"/>
      <c r="C1" s="183"/>
      <c r="D1" s="183"/>
      <c r="E1" s="183"/>
      <c r="F1" s="183"/>
      <c r="G1" s="183"/>
      <c r="H1" s="183"/>
      <c r="I1" s="183"/>
      <c r="J1" s="183"/>
      <c r="K1" s="179"/>
    </row>
    <row r="2" spans="1:11" s="122" customFormat="1" ht="23.4" customHeight="1" x14ac:dyDescent="0.3">
      <c r="A2" s="183"/>
      <c r="B2" s="180" t="s">
        <v>25</v>
      </c>
      <c r="C2" s="180"/>
      <c r="D2" s="178" t="s">
        <v>413</v>
      </c>
      <c r="E2" s="173"/>
      <c r="F2" s="181" t="s">
        <v>26</v>
      </c>
      <c r="G2" s="173"/>
      <c r="H2" s="173"/>
      <c r="I2" s="182" t="s">
        <v>27</v>
      </c>
      <c r="J2" s="182"/>
      <c r="K2" s="179"/>
    </row>
    <row r="3" spans="1:11" s="122" customFormat="1" ht="23.4" customHeight="1" x14ac:dyDescent="0.3">
      <c r="A3" s="183"/>
      <c r="B3" s="173" t="s">
        <v>28</v>
      </c>
      <c r="C3" s="173"/>
      <c r="D3" s="178" t="s">
        <v>411</v>
      </c>
      <c r="E3" s="173"/>
      <c r="F3" s="173"/>
      <c r="G3" s="173"/>
      <c r="H3" s="173"/>
      <c r="I3" s="182"/>
      <c r="J3" s="182"/>
      <c r="K3" s="179"/>
    </row>
    <row r="4" spans="1:11" s="122" customFormat="1" ht="23.4" customHeight="1" x14ac:dyDescent="0.3">
      <c r="A4" s="183"/>
      <c r="B4" s="173" t="s">
        <v>29</v>
      </c>
      <c r="C4" s="173"/>
      <c r="D4" s="178" t="s">
        <v>410</v>
      </c>
      <c r="E4" s="173"/>
      <c r="F4" s="173"/>
      <c r="G4" s="173"/>
      <c r="H4" s="173"/>
      <c r="I4" s="182"/>
      <c r="J4" s="182"/>
      <c r="K4" s="179"/>
    </row>
    <row r="5" spans="1:11" s="122" customFormat="1" ht="23.4" customHeight="1" x14ac:dyDescent="0.3">
      <c r="A5" s="183"/>
      <c r="B5" s="173" t="s">
        <v>30</v>
      </c>
      <c r="C5" s="173"/>
      <c r="D5" s="178" t="s">
        <v>409</v>
      </c>
      <c r="E5" s="173"/>
      <c r="F5" s="173"/>
      <c r="G5" s="173"/>
      <c r="H5" s="173"/>
      <c r="I5" s="182" t="s">
        <v>31</v>
      </c>
      <c r="J5" s="182"/>
      <c r="K5" s="179"/>
    </row>
    <row r="6" spans="1:11" s="122" customFormat="1" ht="23.4" customHeight="1" x14ac:dyDescent="0.3">
      <c r="A6" s="183"/>
      <c r="B6" s="172" t="s">
        <v>32</v>
      </c>
      <c r="C6" s="172"/>
      <c r="D6" s="173">
        <v>1</v>
      </c>
      <c r="E6" s="173"/>
      <c r="F6" s="173"/>
      <c r="G6" s="173"/>
      <c r="H6" s="173"/>
      <c r="I6" s="182"/>
      <c r="J6" s="182"/>
      <c r="K6" s="179"/>
    </row>
    <row r="7" spans="1:11" s="122" customFormat="1" ht="23.4" customHeight="1" x14ac:dyDescent="0.3">
      <c r="A7" s="183"/>
      <c r="B7" s="172" t="s">
        <v>33</v>
      </c>
      <c r="C7" s="172"/>
      <c r="D7" s="173">
        <v>1</v>
      </c>
      <c r="E7" s="173"/>
      <c r="F7" s="173"/>
      <c r="G7" s="173"/>
      <c r="H7" s="173"/>
      <c r="I7" s="185" t="s">
        <v>34</v>
      </c>
      <c r="J7" s="185"/>
      <c r="K7" s="179"/>
    </row>
    <row r="8" spans="1:11" s="122" customFormat="1" ht="23.4" customHeight="1" x14ac:dyDescent="0.3">
      <c r="A8" s="183"/>
      <c r="B8" s="172" t="s">
        <v>35</v>
      </c>
      <c r="C8" s="172"/>
      <c r="D8" s="173">
        <v>7</v>
      </c>
      <c r="E8" s="173"/>
      <c r="F8" s="173"/>
      <c r="G8" s="173"/>
      <c r="H8" s="173"/>
      <c r="I8" s="185"/>
      <c r="J8" s="185"/>
      <c r="K8" s="179"/>
    </row>
    <row r="9" spans="1:11" s="122" customFormat="1" ht="23.4" customHeight="1" x14ac:dyDescent="0.3">
      <c r="A9" s="183"/>
      <c r="B9" s="173" t="s">
        <v>36</v>
      </c>
      <c r="C9" s="173"/>
      <c r="D9" s="173">
        <v>5</v>
      </c>
      <c r="E9" s="173"/>
      <c r="F9" s="173"/>
      <c r="G9" s="173"/>
      <c r="H9" s="173"/>
      <c r="I9" s="185"/>
      <c r="J9" s="185"/>
      <c r="K9" s="179"/>
    </row>
    <row r="10" spans="1:11" s="122" customFormat="1" ht="23.4" customHeight="1" x14ac:dyDescent="0.3">
      <c r="A10" s="183"/>
      <c r="B10" s="173" t="s">
        <v>37</v>
      </c>
      <c r="C10" s="173"/>
      <c r="D10" s="173">
        <v>4</v>
      </c>
      <c r="E10" s="173"/>
      <c r="F10" s="173"/>
      <c r="G10" s="173"/>
      <c r="H10" s="173"/>
      <c r="I10" s="185"/>
      <c r="J10" s="185"/>
      <c r="K10" s="179"/>
    </row>
    <row r="11" spans="1:11" s="122" customFormat="1" ht="23.4" customHeight="1" x14ac:dyDescent="0.3">
      <c r="A11" s="183"/>
      <c r="B11" s="173" t="s">
        <v>38</v>
      </c>
      <c r="C11" s="173"/>
      <c r="D11" s="178" t="s">
        <v>412</v>
      </c>
      <c r="E11" s="173"/>
      <c r="F11" s="173"/>
      <c r="G11" s="173"/>
      <c r="H11" s="173"/>
      <c r="I11" s="185"/>
      <c r="J11" s="185"/>
      <c r="K11" s="179"/>
    </row>
    <row r="12" spans="1:11" ht="23.4" customHeight="1" x14ac:dyDescent="0.25">
      <c r="A12" s="183"/>
      <c r="B12" s="183"/>
      <c r="C12" s="183"/>
      <c r="D12" s="183"/>
      <c r="E12" s="183"/>
      <c r="F12" s="183"/>
      <c r="G12" s="183"/>
      <c r="H12" s="183"/>
      <c r="I12" s="183"/>
      <c r="J12" s="183"/>
      <c r="K12" s="179"/>
    </row>
    <row r="13" spans="1:11" ht="23.4" customHeight="1" x14ac:dyDescent="0.25">
      <c r="A13" s="183"/>
      <c r="B13" s="183"/>
      <c r="C13" s="183"/>
      <c r="D13" s="183"/>
      <c r="E13" s="183"/>
      <c r="F13" s="183"/>
      <c r="G13" s="183"/>
      <c r="H13" s="183"/>
      <c r="I13" s="183"/>
      <c r="J13" s="183"/>
      <c r="K13" s="179"/>
    </row>
    <row r="14" spans="1:11" s="125" customFormat="1" ht="23.4" customHeight="1" x14ac:dyDescent="0.4">
      <c r="A14" s="123"/>
      <c r="B14" s="177" t="s">
        <v>39</v>
      </c>
      <c r="C14" s="177"/>
      <c r="D14" s="177"/>
      <c r="E14" s="177"/>
      <c r="F14" s="177"/>
      <c r="G14" s="177"/>
      <c r="H14" s="177"/>
      <c r="I14" s="177"/>
      <c r="J14" s="177"/>
      <c r="K14" s="124"/>
    </row>
    <row r="15" spans="1:11" ht="23.4" customHeight="1" x14ac:dyDescent="0.25">
      <c r="A15" s="123"/>
      <c r="B15" s="171" t="s">
        <v>40</v>
      </c>
      <c r="C15" s="171"/>
      <c r="D15" s="171"/>
      <c r="E15" s="171"/>
      <c r="F15" s="171"/>
      <c r="G15" s="171"/>
      <c r="H15" s="184" t="s">
        <v>41</v>
      </c>
      <c r="I15" s="184"/>
      <c r="J15" s="184"/>
      <c r="K15" s="126"/>
    </row>
    <row r="16" spans="1:11" s="129" customFormat="1" ht="23.4" customHeight="1" x14ac:dyDescent="0.25">
      <c r="A16" s="127"/>
      <c r="B16" s="89" t="s">
        <v>42</v>
      </c>
      <c r="C16" s="97" t="s">
        <v>43</v>
      </c>
      <c r="D16" s="89" t="s">
        <v>44</v>
      </c>
      <c r="E16" s="89" t="s">
        <v>45</v>
      </c>
      <c r="F16" s="89" t="s">
        <v>46</v>
      </c>
      <c r="G16" s="89" t="s">
        <v>47</v>
      </c>
      <c r="H16" s="91" t="s">
        <v>43</v>
      </c>
      <c r="I16" s="92" t="s">
        <v>48</v>
      </c>
      <c r="J16" s="92" t="s">
        <v>49</v>
      </c>
      <c r="K16" s="128"/>
    </row>
    <row r="17" spans="1:11" ht="23.4" customHeight="1" x14ac:dyDescent="0.25">
      <c r="A17" s="123"/>
      <c r="B17" s="188" t="s">
        <v>11</v>
      </c>
      <c r="C17" s="188"/>
      <c r="D17" s="188"/>
      <c r="E17" s="188"/>
      <c r="F17" s="188"/>
      <c r="G17" s="188"/>
      <c r="H17" s="188"/>
      <c r="I17" s="188"/>
      <c r="J17" s="188"/>
      <c r="K17" s="126"/>
    </row>
    <row r="18" spans="1:11" ht="23.4" customHeight="1" x14ac:dyDescent="0.25">
      <c r="A18" s="123"/>
      <c r="B18" s="39">
        <v>1</v>
      </c>
      <c r="C18" s="95" t="s">
        <v>84</v>
      </c>
      <c r="D18" s="7" t="s">
        <v>408</v>
      </c>
      <c r="E18" s="39" t="s">
        <v>50</v>
      </c>
      <c r="F18" s="81">
        <v>1</v>
      </c>
      <c r="G18" s="81">
        <v>1</v>
      </c>
      <c r="H18" s="74"/>
      <c r="I18" s="45"/>
      <c r="J18" s="45"/>
      <c r="K18" s="126"/>
    </row>
    <row r="19" spans="1:11" ht="23.4" customHeight="1" x14ac:dyDescent="0.25">
      <c r="A19" s="123"/>
      <c r="B19" s="39">
        <v>2</v>
      </c>
      <c r="C19" s="95" t="s">
        <v>315</v>
      </c>
      <c r="D19" s="7" t="s">
        <v>325</v>
      </c>
      <c r="E19" s="39" t="s">
        <v>51</v>
      </c>
      <c r="F19" s="81">
        <v>1</v>
      </c>
      <c r="G19" s="81">
        <v>1</v>
      </c>
      <c r="H19" s="74"/>
      <c r="I19" s="63"/>
      <c r="J19" s="63"/>
      <c r="K19" s="126"/>
    </row>
    <row r="20" spans="1:11" s="52" customFormat="1" ht="23.4" customHeight="1" x14ac:dyDescent="0.25">
      <c r="A20" s="123"/>
      <c r="B20" s="39">
        <v>3</v>
      </c>
      <c r="C20" s="98" t="s">
        <v>52</v>
      </c>
      <c r="D20" s="33" t="s">
        <v>53</v>
      </c>
      <c r="E20" s="43" t="s">
        <v>51</v>
      </c>
      <c r="F20" s="82">
        <v>2</v>
      </c>
      <c r="G20" s="82">
        <v>2</v>
      </c>
      <c r="H20" s="74"/>
      <c r="I20" s="64"/>
      <c r="J20" s="64"/>
      <c r="K20" s="126"/>
    </row>
    <row r="21" spans="1:11" ht="23.4" customHeight="1" x14ac:dyDescent="0.25">
      <c r="A21" s="123"/>
      <c r="B21" s="39">
        <v>4</v>
      </c>
      <c r="C21" s="95" t="s">
        <v>54</v>
      </c>
      <c r="D21" s="6" t="s">
        <v>326</v>
      </c>
      <c r="E21" s="39" t="s">
        <v>50</v>
      </c>
      <c r="F21" s="81">
        <v>1</v>
      </c>
      <c r="G21" s="81">
        <v>1</v>
      </c>
      <c r="H21" s="74"/>
      <c r="I21" s="63"/>
      <c r="J21" s="63"/>
      <c r="K21" s="126"/>
    </row>
    <row r="22" spans="1:11" ht="23.4" customHeight="1" x14ac:dyDescent="0.25">
      <c r="A22" s="123"/>
      <c r="B22" s="39">
        <v>5</v>
      </c>
      <c r="C22" s="95" t="s">
        <v>56</v>
      </c>
      <c r="D22" s="6" t="s">
        <v>327</v>
      </c>
      <c r="E22" s="39" t="s">
        <v>50</v>
      </c>
      <c r="F22" s="81">
        <v>1</v>
      </c>
      <c r="G22" s="81">
        <v>1</v>
      </c>
      <c r="H22" s="74"/>
      <c r="I22" s="63"/>
      <c r="J22" s="63"/>
      <c r="K22" s="126"/>
    </row>
    <row r="23" spans="1:11" ht="23.4" customHeight="1" x14ac:dyDescent="0.25">
      <c r="A23" s="123"/>
      <c r="B23" s="39">
        <v>6</v>
      </c>
      <c r="C23" s="95" t="s">
        <v>105</v>
      </c>
      <c r="D23" s="6" t="s">
        <v>58</v>
      </c>
      <c r="E23" s="39" t="s">
        <v>50</v>
      </c>
      <c r="F23" s="81">
        <v>1</v>
      </c>
      <c r="G23" s="81">
        <v>1</v>
      </c>
      <c r="H23" s="74"/>
      <c r="I23" s="63"/>
      <c r="J23" s="63"/>
      <c r="K23" s="126"/>
    </row>
    <row r="24" spans="1:11" ht="23.4" customHeight="1" x14ac:dyDescent="0.25">
      <c r="A24" s="123"/>
      <c r="B24" s="39">
        <v>7</v>
      </c>
      <c r="C24" s="95" t="s">
        <v>316</v>
      </c>
      <c r="D24" s="6" t="s">
        <v>328</v>
      </c>
      <c r="E24" s="39" t="s">
        <v>50</v>
      </c>
      <c r="F24" s="81">
        <v>1</v>
      </c>
      <c r="G24" s="81">
        <v>1</v>
      </c>
      <c r="H24" s="74"/>
      <c r="I24" s="63"/>
      <c r="J24" s="63"/>
      <c r="K24" s="126"/>
    </row>
    <row r="25" spans="1:11" ht="23.4" customHeight="1" x14ac:dyDescent="0.25">
      <c r="A25" s="123"/>
      <c r="B25" s="39">
        <v>8</v>
      </c>
      <c r="C25" s="95" t="s">
        <v>61</v>
      </c>
      <c r="D25" s="6" t="s">
        <v>329</v>
      </c>
      <c r="E25" s="39" t="s">
        <v>50</v>
      </c>
      <c r="F25" s="81">
        <v>1</v>
      </c>
      <c r="G25" s="81">
        <v>1</v>
      </c>
      <c r="H25" s="74"/>
      <c r="I25" s="63"/>
      <c r="J25" s="63"/>
      <c r="K25" s="126"/>
    </row>
    <row r="26" spans="1:11" ht="23.4" customHeight="1" x14ac:dyDescent="0.25">
      <c r="A26" s="123"/>
      <c r="B26" s="39">
        <v>9</v>
      </c>
      <c r="C26" s="95" t="s">
        <v>62</v>
      </c>
      <c r="D26" s="8" t="s">
        <v>330</v>
      </c>
      <c r="E26" s="39" t="s">
        <v>51</v>
      </c>
      <c r="F26" s="81">
        <v>1</v>
      </c>
      <c r="G26" s="81">
        <v>1</v>
      </c>
      <c r="H26" s="74"/>
      <c r="I26" s="63"/>
      <c r="J26" s="63"/>
      <c r="K26" s="126"/>
    </row>
    <row r="27" spans="1:11" ht="23.4" customHeight="1" x14ac:dyDescent="0.25">
      <c r="A27" s="123"/>
      <c r="B27" s="39">
        <v>10</v>
      </c>
      <c r="C27" s="95" t="s">
        <v>317</v>
      </c>
      <c r="D27" s="8" t="s">
        <v>331</v>
      </c>
      <c r="E27" s="39" t="s">
        <v>50</v>
      </c>
      <c r="F27" s="81">
        <v>2</v>
      </c>
      <c r="G27" s="81">
        <v>2</v>
      </c>
      <c r="H27" s="74"/>
      <c r="I27" s="63"/>
      <c r="J27" s="63"/>
      <c r="K27" s="126"/>
    </row>
    <row r="28" spans="1:11" ht="23.4" customHeight="1" x14ac:dyDescent="0.25">
      <c r="A28" s="123"/>
      <c r="B28" s="39">
        <v>11</v>
      </c>
      <c r="C28" s="95" t="s">
        <v>318</v>
      </c>
      <c r="D28" s="6" t="s">
        <v>332</v>
      </c>
      <c r="E28" s="39" t="s">
        <v>50</v>
      </c>
      <c r="F28" s="81">
        <v>1</v>
      </c>
      <c r="G28" s="81">
        <v>1</v>
      </c>
      <c r="H28" s="74"/>
      <c r="I28" s="63"/>
      <c r="J28" s="63"/>
      <c r="K28" s="126"/>
    </row>
    <row r="29" spans="1:11" ht="23.4" customHeight="1" x14ac:dyDescent="0.25">
      <c r="A29" s="123"/>
      <c r="B29" s="39">
        <v>12</v>
      </c>
      <c r="C29" s="99" t="s">
        <v>67</v>
      </c>
      <c r="D29" s="6" t="s">
        <v>68</v>
      </c>
      <c r="E29" s="39" t="s">
        <v>50</v>
      </c>
      <c r="F29" s="81">
        <v>1</v>
      </c>
      <c r="G29" s="81">
        <v>1</v>
      </c>
      <c r="H29" s="74"/>
      <c r="I29" s="63"/>
      <c r="J29" s="63"/>
      <c r="K29" s="126"/>
    </row>
    <row r="30" spans="1:11" ht="23.4" customHeight="1" x14ac:dyDescent="0.25">
      <c r="A30" s="123"/>
      <c r="B30" s="39">
        <v>13</v>
      </c>
      <c r="C30" s="99" t="s">
        <v>69</v>
      </c>
      <c r="D30" s="6" t="s">
        <v>70</v>
      </c>
      <c r="E30" s="39" t="s">
        <v>50</v>
      </c>
      <c r="F30" s="81">
        <v>1</v>
      </c>
      <c r="G30" s="81">
        <v>1</v>
      </c>
      <c r="H30" s="74"/>
      <c r="I30" s="63"/>
      <c r="J30" s="63"/>
      <c r="K30" s="126"/>
    </row>
    <row r="31" spans="1:11" ht="23.4" customHeight="1" x14ac:dyDescent="0.25">
      <c r="A31" s="123"/>
      <c r="B31" s="39">
        <v>14</v>
      </c>
      <c r="C31" s="99" t="s">
        <v>73</v>
      </c>
      <c r="D31" s="8" t="s">
        <v>333</v>
      </c>
      <c r="E31" s="39" t="s">
        <v>51</v>
      </c>
      <c r="F31" s="81">
        <v>1</v>
      </c>
      <c r="G31" s="81">
        <v>1</v>
      </c>
      <c r="H31" s="74"/>
      <c r="I31" s="63"/>
      <c r="J31" s="63"/>
      <c r="K31" s="126"/>
    </row>
    <row r="32" spans="1:11" ht="23.4" customHeight="1" x14ac:dyDescent="0.25">
      <c r="A32" s="123"/>
      <c r="B32" s="39">
        <v>15</v>
      </c>
      <c r="C32" s="99" t="s">
        <v>74</v>
      </c>
      <c r="D32" s="6" t="s">
        <v>75</v>
      </c>
      <c r="E32" s="39" t="s">
        <v>50</v>
      </c>
      <c r="F32" s="81">
        <v>1</v>
      </c>
      <c r="G32" s="81">
        <v>1</v>
      </c>
      <c r="H32" s="74"/>
      <c r="I32" s="63"/>
      <c r="J32" s="63"/>
      <c r="K32" s="126"/>
    </row>
    <row r="33" spans="1:11" ht="23.4" customHeight="1" x14ac:dyDescent="0.25">
      <c r="A33" s="123"/>
      <c r="B33" s="39">
        <v>16</v>
      </c>
      <c r="C33" s="99" t="s">
        <v>76</v>
      </c>
      <c r="D33" s="6" t="s">
        <v>334</v>
      </c>
      <c r="E33" s="39" t="s">
        <v>50</v>
      </c>
      <c r="F33" s="81">
        <v>2</v>
      </c>
      <c r="G33" s="81">
        <v>2</v>
      </c>
      <c r="H33" s="74"/>
      <c r="I33" s="63"/>
      <c r="J33" s="63"/>
      <c r="K33" s="126"/>
    </row>
    <row r="34" spans="1:11" ht="23.4" customHeight="1" x14ac:dyDescent="0.25">
      <c r="A34" s="123"/>
      <c r="B34" s="39">
        <v>17</v>
      </c>
      <c r="C34" s="95" t="s">
        <v>319</v>
      </c>
      <c r="D34" s="6" t="s">
        <v>77</v>
      </c>
      <c r="E34" s="39" t="s">
        <v>50</v>
      </c>
      <c r="F34" s="81">
        <v>1</v>
      </c>
      <c r="G34" s="81">
        <v>1</v>
      </c>
      <c r="H34" s="74"/>
      <c r="I34" s="63"/>
      <c r="J34" s="63"/>
      <c r="K34" s="126"/>
    </row>
    <row r="35" spans="1:11" ht="23.4" customHeight="1" x14ac:dyDescent="0.25">
      <c r="A35" s="123"/>
      <c r="B35" s="39">
        <v>18</v>
      </c>
      <c r="C35" s="100" t="s">
        <v>320</v>
      </c>
      <c r="D35" s="6" t="s">
        <v>335</v>
      </c>
      <c r="E35" s="39" t="s">
        <v>50</v>
      </c>
      <c r="F35" s="81">
        <v>1</v>
      </c>
      <c r="G35" s="81">
        <v>1</v>
      </c>
      <c r="H35" s="74"/>
      <c r="I35" s="63"/>
      <c r="J35" s="63"/>
      <c r="K35" s="126"/>
    </row>
    <row r="36" spans="1:11" ht="23.4" customHeight="1" x14ac:dyDescent="0.25">
      <c r="A36" s="123"/>
      <c r="B36" s="39">
        <v>19</v>
      </c>
      <c r="C36" s="95" t="s">
        <v>78</v>
      </c>
      <c r="D36" s="6" t="s">
        <v>336</v>
      </c>
      <c r="E36" s="39" t="s">
        <v>50</v>
      </c>
      <c r="F36" s="81">
        <v>1</v>
      </c>
      <c r="G36" s="81">
        <v>1</v>
      </c>
      <c r="H36" s="74"/>
      <c r="I36" s="63"/>
      <c r="J36" s="63"/>
      <c r="K36" s="126"/>
    </row>
    <row r="37" spans="1:11" ht="23.4" customHeight="1" x14ac:dyDescent="0.25">
      <c r="A37" s="123"/>
      <c r="B37" s="39">
        <v>20</v>
      </c>
      <c r="C37" s="95" t="s">
        <v>321</v>
      </c>
      <c r="D37" s="6" t="s">
        <v>337</v>
      </c>
      <c r="E37" s="39" t="s">
        <v>51</v>
      </c>
      <c r="F37" s="81">
        <v>1</v>
      </c>
      <c r="G37" s="81">
        <v>1</v>
      </c>
      <c r="H37" s="74"/>
      <c r="I37" s="63"/>
      <c r="J37" s="63"/>
      <c r="K37" s="126"/>
    </row>
    <row r="38" spans="1:11" ht="23.4" customHeight="1" x14ac:dyDescent="0.25">
      <c r="A38" s="123"/>
      <c r="B38" s="39">
        <v>21</v>
      </c>
      <c r="C38" s="95" t="s">
        <v>322</v>
      </c>
      <c r="D38" s="6" t="s">
        <v>338</v>
      </c>
      <c r="E38" s="39" t="s">
        <v>50</v>
      </c>
      <c r="F38" s="81">
        <v>1</v>
      </c>
      <c r="G38" s="81">
        <v>1</v>
      </c>
      <c r="H38" s="74"/>
      <c r="I38" s="63"/>
      <c r="J38" s="63"/>
      <c r="K38" s="126"/>
    </row>
    <row r="39" spans="1:11" ht="23.4" customHeight="1" x14ac:dyDescent="0.25">
      <c r="A39" s="123"/>
      <c r="B39" s="39">
        <v>22</v>
      </c>
      <c r="C39" s="95" t="s">
        <v>80</v>
      </c>
      <c r="D39" s="6" t="s">
        <v>339</v>
      </c>
      <c r="E39" s="39" t="s">
        <v>50</v>
      </c>
      <c r="F39" s="81">
        <v>1</v>
      </c>
      <c r="G39" s="81">
        <v>1</v>
      </c>
      <c r="H39" s="74"/>
      <c r="I39" s="63"/>
      <c r="J39" s="63"/>
      <c r="K39" s="126"/>
    </row>
    <row r="40" spans="1:11" ht="23.4" customHeight="1" x14ac:dyDescent="0.25">
      <c r="A40" s="123"/>
      <c r="B40" s="39">
        <v>23</v>
      </c>
      <c r="C40" s="95" t="s">
        <v>323</v>
      </c>
      <c r="D40" s="6" t="s">
        <v>340</v>
      </c>
      <c r="E40" s="39" t="s">
        <v>51</v>
      </c>
      <c r="F40" s="81">
        <v>1</v>
      </c>
      <c r="G40" s="81">
        <v>1</v>
      </c>
      <c r="H40" s="74"/>
      <c r="I40" s="63"/>
      <c r="J40" s="63"/>
      <c r="K40" s="126"/>
    </row>
    <row r="41" spans="1:11" ht="23.4" customHeight="1" x14ac:dyDescent="0.25">
      <c r="A41" s="123"/>
      <c r="B41" s="39">
        <v>24</v>
      </c>
      <c r="C41" s="95" t="s">
        <v>324</v>
      </c>
      <c r="D41" s="6" t="s">
        <v>341</v>
      </c>
      <c r="E41" s="39" t="s">
        <v>81</v>
      </c>
      <c r="F41" s="81">
        <v>1</v>
      </c>
      <c r="G41" s="81">
        <v>1</v>
      </c>
      <c r="H41" s="74"/>
      <c r="I41" s="63"/>
      <c r="J41" s="63"/>
      <c r="K41" s="126"/>
    </row>
    <row r="42" spans="1:11" ht="23.4" customHeight="1" x14ac:dyDescent="0.25">
      <c r="A42" s="123"/>
      <c r="B42" s="39">
        <v>25</v>
      </c>
      <c r="C42" s="95" t="s">
        <v>82</v>
      </c>
      <c r="D42" s="6" t="s">
        <v>342</v>
      </c>
      <c r="E42" s="39" t="s">
        <v>50</v>
      </c>
      <c r="F42" s="81">
        <v>1</v>
      </c>
      <c r="G42" s="81">
        <v>1</v>
      </c>
      <c r="H42" s="74"/>
      <c r="I42" s="63"/>
      <c r="J42" s="63"/>
      <c r="K42" s="126"/>
    </row>
    <row r="43" spans="1:11" ht="23.4" customHeight="1" x14ac:dyDescent="0.25">
      <c r="A43" s="123"/>
      <c r="B43" s="188" t="s">
        <v>15</v>
      </c>
      <c r="C43" s="188"/>
      <c r="D43" s="188"/>
      <c r="E43" s="188"/>
      <c r="F43" s="188"/>
      <c r="G43" s="188"/>
      <c r="H43" s="188"/>
      <c r="I43" s="188"/>
      <c r="J43" s="188"/>
      <c r="K43" s="126"/>
    </row>
    <row r="44" spans="1:11" ht="23.4" customHeight="1" x14ac:dyDescent="0.25">
      <c r="A44" s="123"/>
      <c r="B44" s="39">
        <v>1</v>
      </c>
      <c r="C44" s="6" t="s">
        <v>84</v>
      </c>
      <c r="D44" s="27" t="s">
        <v>347</v>
      </c>
      <c r="E44" s="39" t="s">
        <v>50</v>
      </c>
      <c r="F44" s="83">
        <v>1</v>
      </c>
      <c r="G44" s="83">
        <v>1</v>
      </c>
      <c r="H44" s="74"/>
      <c r="I44" s="46"/>
      <c r="J44" s="45"/>
      <c r="K44" s="126"/>
    </row>
    <row r="45" spans="1:11" s="52" customFormat="1" ht="23.4" customHeight="1" x14ac:dyDescent="0.25">
      <c r="A45" s="123"/>
      <c r="B45" s="43">
        <v>2</v>
      </c>
      <c r="C45" s="33" t="s">
        <v>85</v>
      </c>
      <c r="D45" s="52" t="s">
        <v>344</v>
      </c>
      <c r="E45" s="43" t="s">
        <v>51</v>
      </c>
      <c r="F45" s="61">
        <v>1</v>
      </c>
      <c r="G45" s="61">
        <v>1</v>
      </c>
      <c r="H45" s="74"/>
      <c r="I45" s="47"/>
      <c r="J45" s="48"/>
      <c r="K45" s="126"/>
    </row>
    <row r="46" spans="1:11" s="52" customFormat="1" ht="23.4" customHeight="1" x14ac:dyDescent="0.25">
      <c r="A46" s="123"/>
      <c r="B46" s="39">
        <v>3</v>
      </c>
      <c r="C46" s="33" t="s">
        <v>52</v>
      </c>
      <c r="D46" s="33" t="s">
        <v>53</v>
      </c>
      <c r="E46" s="43" t="s">
        <v>51</v>
      </c>
      <c r="F46" s="61">
        <v>2</v>
      </c>
      <c r="G46" s="61">
        <v>2</v>
      </c>
      <c r="H46" s="74"/>
      <c r="I46" s="47"/>
      <c r="J46" s="48"/>
      <c r="K46" s="126"/>
    </row>
    <row r="47" spans="1:11" ht="23.4" customHeight="1" x14ac:dyDescent="0.25">
      <c r="A47" s="123"/>
      <c r="B47" s="43">
        <v>4</v>
      </c>
      <c r="C47" s="6" t="s">
        <v>86</v>
      </c>
      <c r="D47" s="6" t="s">
        <v>345</v>
      </c>
      <c r="E47" s="39" t="s">
        <v>51</v>
      </c>
      <c r="F47" s="83">
        <v>1</v>
      </c>
      <c r="G47" s="83">
        <v>1</v>
      </c>
      <c r="H47" s="74"/>
      <c r="I47" s="46"/>
      <c r="J47" s="45"/>
      <c r="K47" s="126"/>
    </row>
    <row r="48" spans="1:11" ht="23.4" customHeight="1" x14ac:dyDescent="0.25">
      <c r="A48" s="123"/>
      <c r="B48" s="39">
        <v>5</v>
      </c>
      <c r="C48" s="6" t="s">
        <v>61</v>
      </c>
      <c r="D48" s="8" t="s">
        <v>346</v>
      </c>
      <c r="E48" s="39" t="s">
        <v>50</v>
      </c>
      <c r="F48" s="83">
        <v>1</v>
      </c>
      <c r="G48" s="83">
        <v>1</v>
      </c>
      <c r="H48" s="74"/>
      <c r="I48" s="46"/>
      <c r="J48" s="45"/>
      <c r="K48" s="126"/>
    </row>
    <row r="49" spans="1:11" ht="23.4" customHeight="1" x14ac:dyDescent="0.25">
      <c r="A49" s="123"/>
      <c r="B49" s="43">
        <v>6</v>
      </c>
      <c r="C49" s="6" t="s">
        <v>63</v>
      </c>
      <c r="D49" s="27" t="s">
        <v>354</v>
      </c>
      <c r="E49" s="39" t="s">
        <v>50</v>
      </c>
      <c r="F49" s="83">
        <v>2</v>
      </c>
      <c r="G49" s="83">
        <v>2</v>
      </c>
      <c r="H49" s="74"/>
      <c r="I49" s="46"/>
      <c r="J49" s="45"/>
      <c r="K49" s="126"/>
    </row>
    <row r="50" spans="1:11" s="52" customFormat="1" ht="23.4" customHeight="1" x14ac:dyDescent="0.25">
      <c r="A50" s="123"/>
      <c r="B50" s="39">
        <v>7</v>
      </c>
      <c r="C50" s="33" t="s">
        <v>87</v>
      </c>
      <c r="D50" s="53" t="s">
        <v>88</v>
      </c>
      <c r="E50" s="43" t="s">
        <v>50</v>
      </c>
      <c r="F50" s="61">
        <v>1</v>
      </c>
      <c r="G50" s="61">
        <v>1</v>
      </c>
      <c r="H50" s="74"/>
      <c r="I50" s="47"/>
      <c r="J50" s="48"/>
      <c r="K50" s="126"/>
    </row>
    <row r="51" spans="1:11" s="52" customFormat="1" ht="23.4" customHeight="1" x14ac:dyDescent="0.25">
      <c r="A51" s="123"/>
      <c r="B51" s="43">
        <v>8</v>
      </c>
      <c r="C51" s="33" t="s">
        <v>89</v>
      </c>
      <c r="D51" s="33" t="s">
        <v>90</v>
      </c>
      <c r="E51" s="43" t="s">
        <v>51</v>
      </c>
      <c r="F51" s="61">
        <v>1</v>
      </c>
      <c r="G51" s="61">
        <v>1</v>
      </c>
      <c r="H51" s="74"/>
      <c r="I51" s="47"/>
      <c r="J51" s="48"/>
      <c r="K51" s="126"/>
    </row>
    <row r="52" spans="1:11" s="52" customFormat="1" ht="23.4" customHeight="1" x14ac:dyDescent="0.25">
      <c r="A52" s="123"/>
      <c r="B52" s="39">
        <v>9</v>
      </c>
      <c r="C52" s="33" t="s">
        <v>91</v>
      </c>
      <c r="D52" s="53" t="s">
        <v>92</v>
      </c>
      <c r="E52" s="43" t="s">
        <v>51</v>
      </c>
      <c r="F52" s="61">
        <v>1</v>
      </c>
      <c r="G52" s="61">
        <v>1</v>
      </c>
      <c r="H52" s="74"/>
      <c r="I52" s="47"/>
      <c r="J52" s="48"/>
      <c r="K52" s="126"/>
    </row>
    <row r="53" spans="1:11" ht="23.4" customHeight="1" x14ac:dyDescent="0.25">
      <c r="A53" s="123"/>
      <c r="B53" s="43">
        <v>10</v>
      </c>
      <c r="C53" s="6" t="s">
        <v>82</v>
      </c>
      <c r="D53" s="11" t="s">
        <v>83</v>
      </c>
      <c r="E53" s="39" t="s">
        <v>50</v>
      </c>
      <c r="F53" s="83">
        <v>1</v>
      </c>
      <c r="G53" s="83">
        <v>1</v>
      </c>
      <c r="H53" s="74"/>
      <c r="I53" s="46"/>
      <c r="J53" s="45"/>
      <c r="K53" s="126"/>
    </row>
    <row r="54" spans="1:11" ht="23.4" customHeight="1" x14ac:dyDescent="0.25">
      <c r="A54" s="123"/>
      <c r="B54" s="39">
        <v>11</v>
      </c>
      <c r="C54" s="6" t="s">
        <v>93</v>
      </c>
      <c r="D54" s="11" t="s">
        <v>348</v>
      </c>
      <c r="E54" s="39" t="s">
        <v>50</v>
      </c>
      <c r="F54" s="83">
        <v>1</v>
      </c>
      <c r="G54" s="83">
        <v>1</v>
      </c>
      <c r="H54" s="74"/>
      <c r="I54" s="46"/>
      <c r="J54" s="45"/>
      <c r="K54" s="126"/>
    </row>
    <row r="55" spans="1:11" s="52" customFormat="1" ht="23.4" customHeight="1" x14ac:dyDescent="0.25">
      <c r="A55" s="123"/>
      <c r="B55" s="43">
        <v>12</v>
      </c>
      <c r="C55" s="54" t="s">
        <v>67</v>
      </c>
      <c r="D55" s="33" t="s">
        <v>68</v>
      </c>
      <c r="E55" s="43" t="s">
        <v>50</v>
      </c>
      <c r="F55" s="61">
        <v>1</v>
      </c>
      <c r="G55" s="61">
        <v>1</v>
      </c>
      <c r="H55" s="74"/>
      <c r="I55" s="47"/>
      <c r="J55" s="48"/>
      <c r="K55" s="126"/>
    </row>
    <row r="56" spans="1:11" s="52" customFormat="1" ht="23.4" customHeight="1" x14ac:dyDescent="0.25">
      <c r="A56" s="123"/>
      <c r="B56" s="39">
        <v>13</v>
      </c>
      <c r="C56" s="54" t="s">
        <v>69</v>
      </c>
      <c r="D56" s="33" t="s">
        <v>70</v>
      </c>
      <c r="E56" s="43" t="s">
        <v>50</v>
      </c>
      <c r="F56" s="61">
        <v>1</v>
      </c>
      <c r="G56" s="61">
        <v>1</v>
      </c>
      <c r="H56" s="74"/>
      <c r="I56" s="47"/>
      <c r="J56" s="48"/>
      <c r="K56" s="126"/>
    </row>
    <row r="57" spans="1:11" s="52" customFormat="1" ht="23.4" customHeight="1" x14ac:dyDescent="0.25">
      <c r="A57" s="123"/>
      <c r="B57" s="43">
        <v>14</v>
      </c>
      <c r="C57" s="55" t="s">
        <v>71</v>
      </c>
      <c r="D57" s="33" t="s">
        <v>72</v>
      </c>
      <c r="E57" s="43" t="s">
        <v>51</v>
      </c>
      <c r="F57" s="61">
        <v>1</v>
      </c>
      <c r="G57" s="61">
        <v>1</v>
      </c>
      <c r="H57" s="74"/>
      <c r="I57" s="47"/>
      <c r="J57" s="48"/>
      <c r="K57" s="126"/>
    </row>
    <row r="58" spans="1:11" s="52" customFormat="1" ht="23.4" customHeight="1" x14ac:dyDescent="0.25">
      <c r="A58" s="123"/>
      <c r="B58" s="39">
        <v>15</v>
      </c>
      <c r="C58" s="54" t="s">
        <v>74</v>
      </c>
      <c r="D58" s="33" t="s">
        <v>75</v>
      </c>
      <c r="E58" s="43" t="s">
        <v>50</v>
      </c>
      <c r="F58" s="61">
        <v>1</v>
      </c>
      <c r="G58" s="61">
        <v>1</v>
      </c>
      <c r="H58" s="74"/>
      <c r="I58" s="47"/>
      <c r="J58" s="48"/>
      <c r="K58" s="126"/>
    </row>
    <row r="59" spans="1:11" s="52" customFormat="1" ht="23.4" customHeight="1" x14ac:dyDescent="0.25">
      <c r="A59" s="123"/>
      <c r="B59" s="43">
        <v>16</v>
      </c>
      <c r="C59" s="55" t="s">
        <v>94</v>
      </c>
      <c r="D59" s="33" t="s">
        <v>349</v>
      </c>
      <c r="E59" s="43" t="s">
        <v>50</v>
      </c>
      <c r="F59" s="84">
        <v>1</v>
      </c>
      <c r="G59" s="84">
        <v>1</v>
      </c>
      <c r="H59" s="74"/>
      <c r="I59" s="47"/>
      <c r="J59" s="48"/>
      <c r="K59" s="126"/>
    </row>
    <row r="60" spans="1:11" s="52" customFormat="1" ht="23.4" customHeight="1" x14ac:dyDescent="0.25">
      <c r="A60" s="123"/>
      <c r="B60" s="39">
        <v>17</v>
      </c>
      <c r="C60" s="56" t="s">
        <v>355</v>
      </c>
      <c r="D60" s="56" t="s">
        <v>356</v>
      </c>
      <c r="E60" s="43" t="s">
        <v>50</v>
      </c>
      <c r="F60" s="61">
        <v>1</v>
      </c>
      <c r="G60" s="61">
        <v>1</v>
      </c>
      <c r="H60" s="74"/>
      <c r="I60" s="47"/>
      <c r="J60" s="48"/>
      <c r="K60" s="126"/>
    </row>
    <row r="61" spans="1:11" s="52" customFormat="1" ht="23.4" customHeight="1" x14ac:dyDescent="0.25">
      <c r="A61" s="123"/>
      <c r="B61" s="43">
        <v>18</v>
      </c>
      <c r="C61" s="55" t="s">
        <v>98</v>
      </c>
      <c r="D61" s="33" t="s">
        <v>99</v>
      </c>
      <c r="E61" s="43" t="s">
        <v>50</v>
      </c>
      <c r="F61" s="61">
        <v>1</v>
      </c>
      <c r="G61" s="61">
        <v>1</v>
      </c>
      <c r="H61" s="74"/>
      <c r="I61" s="47"/>
      <c r="J61" s="48"/>
      <c r="K61" s="126"/>
    </row>
    <row r="62" spans="1:11" s="52" customFormat="1" ht="23.4" customHeight="1" x14ac:dyDescent="0.25">
      <c r="A62" s="123"/>
      <c r="B62" s="39">
        <v>19</v>
      </c>
      <c r="C62" s="57" t="s">
        <v>351</v>
      </c>
      <c r="D62" s="53" t="s">
        <v>350</v>
      </c>
      <c r="E62" s="43" t="s">
        <v>50</v>
      </c>
      <c r="F62" s="61">
        <v>1</v>
      </c>
      <c r="G62" s="61">
        <v>1</v>
      </c>
      <c r="H62" s="74"/>
      <c r="I62" s="47"/>
      <c r="J62" s="48"/>
      <c r="K62" s="126"/>
    </row>
    <row r="63" spans="1:11" s="52" customFormat="1" ht="23.4" customHeight="1" x14ac:dyDescent="0.25">
      <c r="A63" s="123"/>
      <c r="B63" s="43">
        <v>20</v>
      </c>
      <c r="C63" s="33" t="s">
        <v>54</v>
      </c>
      <c r="D63" s="33" t="s">
        <v>55</v>
      </c>
      <c r="E63" s="43" t="s">
        <v>81</v>
      </c>
      <c r="F63" s="61">
        <v>1</v>
      </c>
      <c r="G63" s="61">
        <v>1</v>
      </c>
      <c r="H63" s="74"/>
      <c r="I63" s="47"/>
      <c r="J63" s="48"/>
      <c r="K63" s="126"/>
    </row>
    <row r="64" spans="1:11" s="52" customFormat="1" ht="23.4" customHeight="1" x14ac:dyDescent="0.25">
      <c r="A64" s="123"/>
      <c r="B64" s="39">
        <v>21</v>
      </c>
      <c r="C64" s="33" t="s">
        <v>101</v>
      </c>
      <c r="D64" s="53" t="s">
        <v>102</v>
      </c>
      <c r="E64" s="43" t="s">
        <v>81</v>
      </c>
      <c r="F64" s="61">
        <v>4</v>
      </c>
      <c r="G64" s="61">
        <v>4</v>
      </c>
      <c r="H64" s="74"/>
      <c r="I64" s="47"/>
      <c r="J64" s="48"/>
      <c r="K64" s="126"/>
    </row>
    <row r="65" spans="1:11" s="52" customFormat="1" ht="23.4" customHeight="1" x14ac:dyDescent="0.25">
      <c r="A65" s="123"/>
      <c r="B65" s="43">
        <v>22</v>
      </c>
      <c r="C65" s="33" t="s">
        <v>103</v>
      </c>
      <c r="D65" s="53" t="s">
        <v>352</v>
      </c>
      <c r="E65" s="43" t="s">
        <v>81</v>
      </c>
      <c r="F65" s="61">
        <v>1</v>
      </c>
      <c r="G65" s="61">
        <v>1</v>
      </c>
      <c r="H65" s="74"/>
      <c r="I65" s="47"/>
      <c r="J65" s="48"/>
      <c r="K65" s="126"/>
    </row>
    <row r="66" spans="1:11" s="52" customFormat="1" ht="23.4" customHeight="1" x14ac:dyDescent="0.25">
      <c r="A66" s="123"/>
      <c r="B66" s="39">
        <v>23</v>
      </c>
      <c r="C66" s="98" t="s">
        <v>56</v>
      </c>
      <c r="D66" s="58" t="s">
        <v>327</v>
      </c>
      <c r="E66" s="59" t="s">
        <v>50</v>
      </c>
      <c r="F66" s="59">
        <v>1</v>
      </c>
      <c r="G66" s="61">
        <v>1</v>
      </c>
      <c r="H66" s="74"/>
      <c r="I66" s="47"/>
      <c r="J66" s="48"/>
      <c r="K66" s="126"/>
    </row>
    <row r="67" spans="1:11" s="52" customFormat="1" ht="23.4" customHeight="1" x14ac:dyDescent="0.25">
      <c r="A67" s="123"/>
      <c r="B67" s="43">
        <v>24</v>
      </c>
      <c r="C67" s="98" t="s">
        <v>105</v>
      </c>
      <c r="D67" s="51" t="s">
        <v>58</v>
      </c>
      <c r="E67" s="59" t="s">
        <v>50</v>
      </c>
      <c r="F67" s="59">
        <v>1</v>
      </c>
      <c r="G67" s="61">
        <v>1</v>
      </c>
      <c r="H67" s="74"/>
      <c r="I67" s="47"/>
      <c r="J67" s="48"/>
      <c r="K67" s="126"/>
    </row>
    <row r="68" spans="1:11" s="52" customFormat="1" ht="23.4" customHeight="1" x14ac:dyDescent="0.25">
      <c r="A68" s="123"/>
      <c r="B68" s="39">
        <v>25</v>
      </c>
      <c r="C68" s="98" t="s">
        <v>316</v>
      </c>
      <c r="D68" s="51" t="s">
        <v>328</v>
      </c>
      <c r="E68" s="59" t="s">
        <v>50</v>
      </c>
      <c r="F68" s="59">
        <v>1</v>
      </c>
      <c r="G68" s="61">
        <v>1</v>
      </c>
      <c r="H68" s="74"/>
      <c r="I68" s="47"/>
      <c r="J68" s="48"/>
      <c r="K68" s="126"/>
    </row>
    <row r="69" spans="1:11" s="52" customFormat="1" ht="23.4" customHeight="1" x14ac:dyDescent="0.25">
      <c r="A69" s="123"/>
      <c r="B69" s="43">
        <v>26</v>
      </c>
      <c r="C69" s="98" t="s">
        <v>62</v>
      </c>
      <c r="D69" s="51" t="s">
        <v>330</v>
      </c>
      <c r="E69" s="59" t="s">
        <v>51</v>
      </c>
      <c r="F69" s="59">
        <v>1</v>
      </c>
      <c r="G69" s="61">
        <v>1</v>
      </c>
      <c r="H69" s="74"/>
      <c r="I69" s="47"/>
      <c r="J69" s="48"/>
      <c r="K69" s="126"/>
    </row>
    <row r="70" spans="1:11" ht="23.4" customHeight="1" x14ac:dyDescent="0.25">
      <c r="A70" s="123"/>
      <c r="B70" s="39">
        <v>27</v>
      </c>
      <c r="C70" s="95" t="s">
        <v>317</v>
      </c>
      <c r="D70" s="26" t="s">
        <v>331</v>
      </c>
      <c r="E70" s="28" t="s">
        <v>50</v>
      </c>
      <c r="F70" s="59">
        <v>2</v>
      </c>
      <c r="G70" s="59">
        <v>2</v>
      </c>
      <c r="H70" s="74"/>
      <c r="I70" s="46"/>
      <c r="J70" s="45"/>
      <c r="K70" s="126"/>
    </row>
    <row r="71" spans="1:11" s="52" customFormat="1" ht="23.4" customHeight="1" x14ac:dyDescent="0.25">
      <c r="A71" s="123"/>
      <c r="B71" s="43">
        <v>28</v>
      </c>
      <c r="C71" s="98" t="s">
        <v>318</v>
      </c>
      <c r="D71" s="51" t="s">
        <v>332</v>
      </c>
      <c r="E71" s="59" t="s">
        <v>50</v>
      </c>
      <c r="F71" s="59">
        <v>1</v>
      </c>
      <c r="G71" s="61">
        <v>1</v>
      </c>
      <c r="H71" s="74"/>
      <c r="I71" s="47"/>
      <c r="J71" s="48"/>
      <c r="K71" s="126"/>
    </row>
    <row r="72" spans="1:11" s="52" customFormat="1" ht="23.4" customHeight="1" x14ac:dyDescent="0.25">
      <c r="A72" s="123"/>
      <c r="B72" s="39">
        <v>29</v>
      </c>
      <c r="C72" s="98" t="s">
        <v>73</v>
      </c>
      <c r="D72" s="51" t="s">
        <v>357</v>
      </c>
      <c r="E72" s="59" t="s">
        <v>51</v>
      </c>
      <c r="F72" s="59">
        <v>1</v>
      </c>
      <c r="G72" s="61">
        <v>1</v>
      </c>
      <c r="H72" s="74"/>
      <c r="I72" s="47"/>
      <c r="J72" s="48"/>
      <c r="K72" s="126"/>
    </row>
    <row r="73" spans="1:11" s="52" customFormat="1" ht="23.4" customHeight="1" x14ac:dyDescent="0.25">
      <c r="A73" s="123"/>
      <c r="B73" s="43">
        <v>30</v>
      </c>
      <c r="C73" s="98" t="s">
        <v>74</v>
      </c>
      <c r="D73" s="51" t="s">
        <v>75</v>
      </c>
      <c r="E73" s="59" t="s">
        <v>50</v>
      </c>
      <c r="F73" s="59">
        <v>1</v>
      </c>
      <c r="G73" s="61">
        <v>1</v>
      </c>
      <c r="H73" s="74"/>
      <c r="I73" s="47"/>
      <c r="J73" s="48"/>
      <c r="K73" s="126"/>
    </row>
    <row r="74" spans="1:11" s="52" customFormat="1" ht="23.4" customHeight="1" x14ac:dyDescent="0.25">
      <c r="A74" s="123"/>
      <c r="B74" s="39">
        <v>31</v>
      </c>
      <c r="C74" s="98" t="s">
        <v>353</v>
      </c>
      <c r="D74" s="51" t="s">
        <v>77</v>
      </c>
      <c r="E74" s="59" t="s">
        <v>50</v>
      </c>
      <c r="F74" s="59">
        <v>1</v>
      </c>
      <c r="G74" s="61">
        <v>1</v>
      </c>
      <c r="H74" s="74"/>
      <c r="I74" s="47"/>
      <c r="J74" s="48"/>
      <c r="K74" s="126"/>
    </row>
    <row r="75" spans="1:11" s="52" customFormat="1" ht="23.4" customHeight="1" x14ac:dyDescent="0.25">
      <c r="A75" s="123"/>
      <c r="B75" s="43">
        <v>32</v>
      </c>
      <c r="C75" s="98" t="s">
        <v>78</v>
      </c>
      <c r="D75" s="60" t="s">
        <v>336</v>
      </c>
      <c r="E75" s="59" t="s">
        <v>50</v>
      </c>
      <c r="F75" s="59">
        <v>1</v>
      </c>
      <c r="G75" s="61">
        <v>1</v>
      </c>
      <c r="H75" s="74"/>
      <c r="I75" s="47"/>
      <c r="J75" s="48"/>
      <c r="K75" s="126"/>
    </row>
    <row r="76" spans="1:11" s="52" customFormat="1" ht="23.4" customHeight="1" x14ac:dyDescent="0.25">
      <c r="A76" s="123"/>
      <c r="B76" s="39">
        <v>33</v>
      </c>
      <c r="C76" s="98" t="s">
        <v>321</v>
      </c>
      <c r="D76" s="51" t="s">
        <v>337</v>
      </c>
      <c r="E76" s="59" t="s">
        <v>51</v>
      </c>
      <c r="F76" s="59">
        <v>1</v>
      </c>
      <c r="G76" s="61">
        <v>1</v>
      </c>
      <c r="H76" s="74"/>
      <c r="I76" s="47"/>
      <c r="J76" s="48"/>
      <c r="K76" s="126"/>
    </row>
    <row r="77" spans="1:11" s="52" customFormat="1" ht="23.4" customHeight="1" x14ac:dyDescent="0.25">
      <c r="A77" s="123"/>
      <c r="B77" s="43">
        <v>34</v>
      </c>
      <c r="C77" s="98" t="s">
        <v>322</v>
      </c>
      <c r="D77" s="51" t="s">
        <v>358</v>
      </c>
      <c r="E77" s="59" t="s">
        <v>50</v>
      </c>
      <c r="F77" s="59">
        <v>1</v>
      </c>
      <c r="G77" s="61">
        <v>1</v>
      </c>
      <c r="H77" s="74"/>
      <c r="I77" s="47"/>
      <c r="J77" s="48"/>
      <c r="K77" s="126"/>
    </row>
    <row r="78" spans="1:11" s="52" customFormat="1" ht="23.4" customHeight="1" x14ac:dyDescent="0.25">
      <c r="A78" s="123"/>
      <c r="B78" s="39">
        <v>35</v>
      </c>
      <c r="C78" s="98" t="s">
        <v>80</v>
      </c>
      <c r="D78" s="51" t="s">
        <v>339</v>
      </c>
      <c r="E78" s="59" t="s">
        <v>50</v>
      </c>
      <c r="F78" s="59">
        <v>1</v>
      </c>
      <c r="G78" s="61">
        <v>1</v>
      </c>
      <c r="H78" s="74"/>
      <c r="I78" s="47"/>
      <c r="J78" s="48"/>
      <c r="K78" s="126"/>
    </row>
    <row r="79" spans="1:11" s="52" customFormat="1" ht="23.4" customHeight="1" x14ac:dyDescent="0.25">
      <c r="A79" s="123"/>
      <c r="B79" s="43">
        <v>36</v>
      </c>
      <c r="C79" s="98" t="s">
        <v>323</v>
      </c>
      <c r="D79" s="51" t="s">
        <v>340</v>
      </c>
      <c r="E79" s="59" t="s">
        <v>51</v>
      </c>
      <c r="F79" s="59">
        <v>1</v>
      </c>
      <c r="G79" s="61">
        <v>1</v>
      </c>
      <c r="H79" s="74"/>
      <c r="I79" s="47"/>
      <c r="J79" s="48"/>
      <c r="K79" s="126"/>
    </row>
    <row r="80" spans="1:11" s="52" customFormat="1" ht="23.4" customHeight="1" x14ac:dyDescent="0.25">
      <c r="A80" s="123"/>
      <c r="B80" s="39">
        <v>37</v>
      </c>
      <c r="C80" s="98" t="s">
        <v>82</v>
      </c>
      <c r="D80" s="51" t="s">
        <v>342</v>
      </c>
      <c r="E80" s="59" t="s">
        <v>50</v>
      </c>
      <c r="F80" s="59">
        <v>1</v>
      </c>
      <c r="G80" s="61">
        <v>1</v>
      </c>
      <c r="H80" s="74"/>
      <c r="I80" s="47"/>
      <c r="J80" s="48"/>
      <c r="K80" s="126"/>
    </row>
    <row r="81" spans="1:11" s="52" customFormat="1" ht="23.4" customHeight="1" x14ac:dyDescent="0.25">
      <c r="A81" s="123"/>
      <c r="B81" s="188" t="s">
        <v>19</v>
      </c>
      <c r="C81" s="188"/>
      <c r="D81" s="188"/>
      <c r="E81" s="188"/>
      <c r="F81" s="188"/>
      <c r="G81" s="188"/>
      <c r="H81" s="188"/>
      <c r="I81" s="188"/>
      <c r="J81" s="188"/>
      <c r="K81" s="126"/>
    </row>
    <row r="82" spans="1:11" s="52" customFormat="1" ht="23.4" customHeight="1" x14ac:dyDescent="0.25">
      <c r="A82" s="123"/>
      <c r="B82" s="43">
        <v>1</v>
      </c>
      <c r="C82" s="33" t="s">
        <v>104</v>
      </c>
      <c r="D82" s="57" t="s">
        <v>343</v>
      </c>
      <c r="E82" s="43" t="s">
        <v>50</v>
      </c>
      <c r="F82" s="85">
        <v>1</v>
      </c>
      <c r="G82" s="85">
        <v>1</v>
      </c>
      <c r="H82" s="74"/>
      <c r="I82" s="47"/>
      <c r="J82" s="48"/>
      <c r="K82" s="126"/>
    </row>
    <row r="83" spans="1:11" s="52" customFormat="1" ht="23.4" customHeight="1" x14ac:dyDescent="0.25">
      <c r="A83" s="123"/>
      <c r="B83" s="43">
        <v>2</v>
      </c>
      <c r="C83" s="33" t="s">
        <v>85</v>
      </c>
      <c r="D83" s="75" t="s">
        <v>344</v>
      </c>
      <c r="E83" s="43" t="s">
        <v>51</v>
      </c>
      <c r="F83" s="85">
        <v>1</v>
      </c>
      <c r="G83" s="85">
        <v>1</v>
      </c>
      <c r="H83" s="74"/>
      <c r="I83" s="47"/>
      <c r="J83" s="48"/>
      <c r="K83" s="126"/>
    </row>
    <row r="84" spans="1:11" s="52" customFormat="1" ht="23.4" customHeight="1" x14ac:dyDescent="0.25">
      <c r="A84" s="123"/>
      <c r="B84" s="43">
        <v>3</v>
      </c>
      <c r="C84" s="33" t="s">
        <v>54</v>
      </c>
      <c r="D84" s="33" t="s">
        <v>55</v>
      </c>
      <c r="E84" s="43" t="s">
        <v>50</v>
      </c>
      <c r="F84" s="85">
        <v>1</v>
      </c>
      <c r="G84" s="85">
        <v>1</v>
      </c>
      <c r="H84" s="74"/>
      <c r="I84" s="47"/>
      <c r="J84" s="48"/>
      <c r="K84" s="126"/>
    </row>
    <row r="85" spans="1:11" s="130" customFormat="1" ht="23.4" customHeight="1" x14ac:dyDescent="0.25">
      <c r="A85" s="123"/>
      <c r="B85" s="43">
        <v>4</v>
      </c>
      <c r="C85" s="57" t="s">
        <v>59</v>
      </c>
      <c r="D85" s="57" t="s">
        <v>60</v>
      </c>
      <c r="E85" s="61" t="s">
        <v>50</v>
      </c>
      <c r="F85" s="85">
        <v>1</v>
      </c>
      <c r="G85" s="85">
        <v>1</v>
      </c>
      <c r="H85" s="66"/>
      <c r="I85" s="65"/>
      <c r="J85" s="66"/>
      <c r="K85" s="126"/>
    </row>
    <row r="86" spans="1:11" s="52" customFormat="1" ht="23.4" customHeight="1" x14ac:dyDescent="0.25">
      <c r="A86" s="123"/>
      <c r="B86" s="43">
        <v>5</v>
      </c>
      <c r="C86" s="33" t="s">
        <v>65</v>
      </c>
      <c r="D86" s="33" t="s">
        <v>66</v>
      </c>
      <c r="E86" s="43" t="s">
        <v>81</v>
      </c>
      <c r="F86" s="85">
        <v>1</v>
      </c>
      <c r="G86" s="85">
        <v>1</v>
      </c>
      <c r="H86" s="74"/>
      <c r="I86" s="47"/>
      <c r="J86" s="48"/>
      <c r="K86" s="126"/>
    </row>
    <row r="87" spans="1:11" s="52" customFormat="1" ht="23.4" customHeight="1" x14ac:dyDescent="0.25">
      <c r="A87" s="123"/>
      <c r="B87" s="43">
        <v>6</v>
      </c>
      <c r="C87" s="33" t="s">
        <v>63</v>
      </c>
      <c r="D87" s="33" t="s">
        <v>64</v>
      </c>
      <c r="E87" s="43" t="s">
        <v>50</v>
      </c>
      <c r="F87" s="85">
        <v>2</v>
      </c>
      <c r="G87" s="85">
        <v>2</v>
      </c>
      <c r="H87" s="74"/>
      <c r="I87" s="47"/>
      <c r="J87" s="48"/>
      <c r="K87" s="126"/>
    </row>
    <row r="88" spans="1:11" s="52" customFormat="1" ht="23.4" customHeight="1" x14ac:dyDescent="0.25">
      <c r="A88" s="123"/>
      <c r="B88" s="43">
        <v>7</v>
      </c>
      <c r="C88" s="33" t="s">
        <v>61</v>
      </c>
      <c r="D88" s="33" t="s">
        <v>359</v>
      </c>
      <c r="E88" s="43" t="s">
        <v>50</v>
      </c>
      <c r="F88" s="85">
        <v>1</v>
      </c>
      <c r="G88" s="85">
        <v>1</v>
      </c>
      <c r="H88" s="74"/>
      <c r="I88" s="47"/>
      <c r="J88" s="48"/>
      <c r="K88" s="126"/>
    </row>
    <row r="89" spans="1:11" s="52" customFormat="1" ht="23.4" customHeight="1" x14ac:dyDescent="0.25">
      <c r="A89" s="123"/>
      <c r="B89" s="43">
        <v>8</v>
      </c>
      <c r="C89" s="33" t="s">
        <v>105</v>
      </c>
      <c r="D89" s="33" t="s">
        <v>58</v>
      </c>
      <c r="E89" s="43" t="s">
        <v>50</v>
      </c>
      <c r="F89" s="85">
        <v>1</v>
      </c>
      <c r="G89" s="85">
        <v>1</v>
      </c>
      <c r="H89" s="74"/>
      <c r="I89" s="47"/>
      <c r="J89" s="48"/>
      <c r="K89" s="126"/>
    </row>
    <row r="90" spans="1:11" s="52" customFormat="1" ht="23.4" customHeight="1" x14ac:dyDescent="0.25">
      <c r="A90" s="123"/>
      <c r="B90" s="43">
        <v>9</v>
      </c>
      <c r="C90" s="33" t="s">
        <v>106</v>
      </c>
      <c r="D90" s="33" t="s">
        <v>57</v>
      </c>
      <c r="E90" s="43" t="s">
        <v>50</v>
      </c>
      <c r="F90" s="85">
        <v>1</v>
      </c>
      <c r="G90" s="85">
        <v>1</v>
      </c>
      <c r="H90" s="74"/>
      <c r="I90" s="47"/>
      <c r="J90" s="48"/>
      <c r="K90" s="126"/>
    </row>
    <row r="91" spans="1:11" s="52" customFormat="1" ht="23.4" customHeight="1" x14ac:dyDescent="0.25">
      <c r="A91" s="123"/>
      <c r="B91" s="43">
        <v>10</v>
      </c>
      <c r="C91" s="33" t="s">
        <v>62</v>
      </c>
      <c r="D91" s="33" t="s">
        <v>107</v>
      </c>
      <c r="E91" s="43" t="s">
        <v>51</v>
      </c>
      <c r="F91" s="85">
        <v>1</v>
      </c>
      <c r="G91" s="85">
        <v>1</v>
      </c>
      <c r="H91" s="74"/>
      <c r="I91" s="47"/>
      <c r="J91" s="48"/>
      <c r="K91" s="126"/>
    </row>
    <row r="92" spans="1:11" s="52" customFormat="1" ht="23.4" customHeight="1" x14ac:dyDescent="0.25">
      <c r="A92" s="123"/>
      <c r="B92" s="43">
        <v>11</v>
      </c>
      <c r="C92" s="33" t="s">
        <v>52</v>
      </c>
      <c r="D92" s="33" t="s">
        <v>108</v>
      </c>
      <c r="E92" s="43" t="s">
        <v>51</v>
      </c>
      <c r="F92" s="85">
        <v>2</v>
      </c>
      <c r="G92" s="85">
        <v>2</v>
      </c>
      <c r="H92" s="74"/>
      <c r="I92" s="47"/>
      <c r="J92" s="48"/>
      <c r="K92" s="126"/>
    </row>
    <row r="93" spans="1:11" s="52" customFormat="1" ht="23.4" customHeight="1" x14ac:dyDescent="0.25">
      <c r="A93" s="123"/>
      <c r="B93" s="43">
        <v>12</v>
      </c>
      <c r="C93" s="54" t="s">
        <v>67</v>
      </c>
      <c r="D93" s="33" t="s">
        <v>68</v>
      </c>
      <c r="E93" s="43" t="s">
        <v>50</v>
      </c>
      <c r="F93" s="85">
        <v>1</v>
      </c>
      <c r="G93" s="85">
        <v>1</v>
      </c>
      <c r="H93" s="74"/>
      <c r="I93" s="47"/>
      <c r="J93" s="48"/>
      <c r="K93" s="126"/>
    </row>
    <row r="94" spans="1:11" s="52" customFormat="1" ht="23.4" customHeight="1" x14ac:dyDescent="0.25">
      <c r="A94" s="123"/>
      <c r="B94" s="43">
        <v>13</v>
      </c>
      <c r="C94" s="54" t="s">
        <v>69</v>
      </c>
      <c r="D94" s="33" t="s">
        <v>70</v>
      </c>
      <c r="E94" s="43" t="s">
        <v>50</v>
      </c>
      <c r="F94" s="85">
        <v>1</v>
      </c>
      <c r="G94" s="85">
        <v>1</v>
      </c>
      <c r="H94" s="74"/>
      <c r="I94" s="47"/>
      <c r="J94" s="48"/>
      <c r="K94" s="126"/>
    </row>
    <row r="95" spans="1:11" s="52" customFormat="1" ht="23.4" customHeight="1" x14ac:dyDescent="0.25">
      <c r="A95" s="123"/>
      <c r="B95" s="43">
        <v>14</v>
      </c>
      <c r="C95" s="55" t="s">
        <v>71</v>
      </c>
      <c r="D95" s="33" t="s">
        <v>72</v>
      </c>
      <c r="E95" s="43" t="s">
        <v>51</v>
      </c>
      <c r="F95" s="85">
        <v>1</v>
      </c>
      <c r="G95" s="85">
        <v>1</v>
      </c>
      <c r="H95" s="74"/>
      <c r="I95" s="47"/>
      <c r="J95" s="48"/>
      <c r="K95" s="126"/>
    </row>
    <row r="96" spans="1:11" s="52" customFormat="1" ht="23.4" customHeight="1" x14ac:dyDescent="0.25">
      <c r="A96" s="123"/>
      <c r="B96" s="43">
        <v>15</v>
      </c>
      <c r="C96" s="54" t="s">
        <v>74</v>
      </c>
      <c r="D96" s="33" t="s">
        <v>75</v>
      </c>
      <c r="E96" s="43" t="s">
        <v>50</v>
      </c>
      <c r="F96" s="85">
        <v>1</v>
      </c>
      <c r="G96" s="85">
        <v>1</v>
      </c>
      <c r="H96" s="74"/>
      <c r="I96" s="47"/>
      <c r="J96" s="48"/>
      <c r="K96" s="126"/>
    </row>
    <row r="97" spans="1:11" ht="23.4" customHeight="1" x14ac:dyDescent="0.25">
      <c r="A97" s="123"/>
      <c r="B97" s="43">
        <v>16</v>
      </c>
      <c r="C97" s="9" t="s">
        <v>109</v>
      </c>
      <c r="D97" s="6" t="s">
        <v>79</v>
      </c>
      <c r="E97" s="39" t="s">
        <v>50</v>
      </c>
      <c r="F97" s="86">
        <v>1</v>
      </c>
      <c r="G97" s="86">
        <v>1</v>
      </c>
      <c r="H97" s="74"/>
      <c r="I97" s="46"/>
      <c r="J97" s="45"/>
      <c r="K97" s="126"/>
    </row>
    <row r="98" spans="1:11" ht="23.4" customHeight="1" x14ac:dyDescent="0.25">
      <c r="A98" s="123"/>
      <c r="B98" s="43">
        <v>17</v>
      </c>
      <c r="C98" s="95" t="s">
        <v>323</v>
      </c>
      <c r="D98" s="37" t="s">
        <v>340</v>
      </c>
      <c r="E98" s="13" t="s">
        <v>51</v>
      </c>
      <c r="F98" s="86">
        <v>1</v>
      </c>
      <c r="G98" s="86">
        <v>1</v>
      </c>
      <c r="H98" s="74"/>
      <c r="I98" s="46"/>
      <c r="J98" s="45"/>
      <c r="K98" s="126"/>
    </row>
    <row r="99" spans="1:11" ht="23.4" customHeight="1" x14ac:dyDescent="0.25">
      <c r="A99" s="123"/>
      <c r="B99" s="43">
        <v>18</v>
      </c>
      <c r="C99" s="7" t="s">
        <v>82</v>
      </c>
      <c r="D99" s="12" t="s">
        <v>83</v>
      </c>
      <c r="E99" s="13" t="s">
        <v>50</v>
      </c>
      <c r="F99" s="86">
        <v>1</v>
      </c>
      <c r="G99" s="86">
        <v>1</v>
      </c>
      <c r="H99" s="74"/>
      <c r="I99" s="46"/>
      <c r="J99" s="45"/>
      <c r="K99" s="126"/>
    </row>
    <row r="100" spans="1:11" ht="23.4" customHeight="1" x14ac:dyDescent="0.25">
      <c r="A100" s="123"/>
      <c r="B100" s="188" t="s">
        <v>22</v>
      </c>
      <c r="C100" s="188"/>
      <c r="D100" s="188"/>
      <c r="E100" s="188"/>
      <c r="F100" s="188"/>
      <c r="G100" s="188"/>
      <c r="H100" s="188"/>
      <c r="I100" s="188"/>
      <c r="J100" s="188"/>
      <c r="K100" s="126"/>
    </row>
    <row r="101" spans="1:11" ht="23.4" customHeight="1" x14ac:dyDescent="0.25">
      <c r="A101" s="123"/>
      <c r="B101" s="39">
        <v>1</v>
      </c>
      <c r="C101" s="6" t="s">
        <v>111</v>
      </c>
      <c r="D101" s="26" t="s">
        <v>360</v>
      </c>
      <c r="E101" s="39" t="s">
        <v>50</v>
      </c>
      <c r="F101" s="59">
        <v>1</v>
      </c>
      <c r="G101" s="59">
        <v>1</v>
      </c>
      <c r="H101" s="74"/>
      <c r="I101" s="46"/>
      <c r="J101" s="45"/>
      <c r="K101" s="126"/>
    </row>
    <row r="102" spans="1:11" ht="23.4" customHeight="1" x14ac:dyDescent="0.25">
      <c r="A102" s="123"/>
      <c r="B102" s="39">
        <v>2</v>
      </c>
      <c r="C102" s="6" t="s">
        <v>112</v>
      </c>
      <c r="D102" s="26" t="s">
        <v>361</v>
      </c>
      <c r="E102" s="39" t="s">
        <v>50</v>
      </c>
      <c r="F102" s="59">
        <v>1</v>
      </c>
      <c r="G102" s="59">
        <v>1</v>
      </c>
      <c r="H102" s="74"/>
      <c r="I102" s="46"/>
      <c r="J102" s="45"/>
      <c r="K102" s="126"/>
    </row>
    <row r="103" spans="1:11" ht="23.4" customHeight="1" x14ac:dyDescent="0.25">
      <c r="A103" s="123"/>
      <c r="B103" s="39">
        <v>3</v>
      </c>
      <c r="C103" s="95" t="s">
        <v>362</v>
      </c>
      <c r="D103" s="26" t="s">
        <v>363</v>
      </c>
      <c r="E103" s="28" t="s">
        <v>50</v>
      </c>
      <c r="F103" s="59">
        <v>1</v>
      </c>
      <c r="G103" s="59">
        <v>1</v>
      </c>
      <c r="H103" s="74"/>
      <c r="I103" s="46"/>
      <c r="J103" s="45"/>
      <c r="K103" s="126"/>
    </row>
    <row r="104" spans="1:11" ht="23.4" customHeight="1" x14ac:dyDescent="0.25">
      <c r="A104" s="123"/>
      <c r="B104" s="39">
        <v>4</v>
      </c>
      <c r="C104" s="95" t="s">
        <v>364</v>
      </c>
      <c r="D104" s="26" t="s">
        <v>365</v>
      </c>
      <c r="E104" s="28" t="s">
        <v>110</v>
      </c>
      <c r="F104" s="59">
        <v>1</v>
      </c>
      <c r="G104" s="59">
        <v>1</v>
      </c>
      <c r="H104" s="74"/>
      <c r="I104" s="46"/>
      <c r="J104" s="45"/>
      <c r="K104" s="126"/>
    </row>
    <row r="105" spans="1:11" ht="23.4" customHeight="1" x14ac:dyDescent="0.25">
      <c r="A105" s="123"/>
      <c r="B105" s="39">
        <v>5</v>
      </c>
      <c r="C105" s="95" t="s">
        <v>113</v>
      </c>
      <c r="D105" s="26" t="s">
        <v>114</v>
      </c>
      <c r="E105" s="28" t="s">
        <v>50</v>
      </c>
      <c r="F105" s="59">
        <v>1</v>
      </c>
      <c r="G105" s="59">
        <v>1</v>
      </c>
      <c r="H105" s="74"/>
      <c r="I105" s="46"/>
      <c r="J105" s="45"/>
      <c r="K105" s="126"/>
    </row>
    <row r="106" spans="1:11" ht="23.4" customHeight="1" x14ac:dyDescent="0.25">
      <c r="A106" s="123"/>
      <c r="B106" s="39">
        <v>6</v>
      </c>
      <c r="C106" s="99" t="s">
        <v>115</v>
      </c>
      <c r="D106" s="37" t="s">
        <v>366</v>
      </c>
      <c r="E106" s="30" t="s">
        <v>50</v>
      </c>
      <c r="F106" s="59">
        <v>1</v>
      </c>
      <c r="G106" s="59">
        <v>1</v>
      </c>
      <c r="H106" s="74"/>
      <c r="I106" s="46"/>
      <c r="J106" s="45"/>
      <c r="K106" s="126"/>
    </row>
    <row r="107" spans="1:11" ht="23.4" customHeight="1" x14ac:dyDescent="0.25">
      <c r="A107" s="123"/>
      <c r="B107" s="39">
        <v>7</v>
      </c>
      <c r="C107" s="99" t="s">
        <v>367</v>
      </c>
      <c r="D107" s="37" t="s">
        <v>368</v>
      </c>
      <c r="E107" s="30" t="s">
        <v>50</v>
      </c>
      <c r="F107" s="59">
        <v>1</v>
      </c>
      <c r="G107" s="59">
        <v>1</v>
      </c>
      <c r="H107" s="74"/>
      <c r="I107" s="46"/>
      <c r="J107" s="45"/>
      <c r="K107" s="126"/>
    </row>
    <row r="108" spans="1:11" ht="23.4" customHeight="1" x14ac:dyDescent="0.25">
      <c r="A108" s="123"/>
      <c r="B108" s="39">
        <v>8</v>
      </c>
      <c r="C108" s="99" t="s">
        <v>369</v>
      </c>
      <c r="D108" s="37"/>
      <c r="E108" s="30" t="s">
        <v>50</v>
      </c>
      <c r="F108" s="59">
        <v>1</v>
      </c>
      <c r="G108" s="59">
        <v>1</v>
      </c>
      <c r="H108" s="74"/>
      <c r="I108" s="46"/>
      <c r="J108" s="45"/>
      <c r="K108" s="126"/>
    </row>
    <row r="109" spans="1:11" ht="23.4" customHeight="1" x14ac:dyDescent="0.25">
      <c r="A109" s="123"/>
      <c r="B109" s="39">
        <v>9</v>
      </c>
      <c r="C109" s="99" t="s">
        <v>370</v>
      </c>
      <c r="D109" s="37"/>
      <c r="E109" s="30" t="s">
        <v>50</v>
      </c>
      <c r="F109" s="59">
        <v>1</v>
      </c>
      <c r="G109" s="59">
        <v>1</v>
      </c>
      <c r="H109" s="74"/>
      <c r="I109" s="46"/>
      <c r="J109" s="45"/>
      <c r="K109" s="126"/>
    </row>
    <row r="110" spans="1:11" ht="23.4" customHeight="1" x14ac:dyDescent="0.25">
      <c r="A110" s="123"/>
      <c r="B110" s="39">
        <v>10</v>
      </c>
      <c r="C110" s="95" t="s">
        <v>89</v>
      </c>
      <c r="D110" s="26" t="s">
        <v>90</v>
      </c>
      <c r="E110" s="30" t="s">
        <v>110</v>
      </c>
      <c r="F110" s="59">
        <v>1</v>
      </c>
      <c r="G110" s="59">
        <v>1</v>
      </c>
      <c r="H110" s="74"/>
      <c r="I110" s="46"/>
      <c r="J110" s="45"/>
      <c r="K110" s="126"/>
    </row>
    <row r="111" spans="1:11" ht="23.4" customHeight="1" x14ac:dyDescent="0.25">
      <c r="A111" s="123"/>
      <c r="B111" s="39">
        <v>11</v>
      </c>
      <c r="C111" s="95" t="s">
        <v>323</v>
      </c>
      <c r="D111" s="37" t="s">
        <v>340</v>
      </c>
      <c r="E111" s="30" t="s">
        <v>110</v>
      </c>
      <c r="F111" s="59">
        <v>1</v>
      </c>
      <c r="G111" s="59">
        <v>1</v>
      </c>
      <c r="H111" s="74"/>
      <c r="I111" s="46"/>
      <c r="J111" s="45"/>
      <c r="K111" s="126"/>
    </row>
    <row r="112" spans="1:11" ht="23.4" customHeight="1" x14ac:dyDescent="0.25">
      <c r="A112" s="123"/>
      <c r="B112" s="39">
        <v>12</v>
      </c>
      <c r="C112" s="99" t="s">
        <v>116</v>
      </c>
      <c r="D112" s="37" t="s">
        <v>371</v>
      </c>
      <c r="E112" s="30" t="s">
        <v>50</v>
      </c>
      <c r="F112" s="59">
        <v>1</v>
      </c>
      <c r="G112" s="59">
        <v>1</v>
      </c>
      <c r="H112" s="74"/>
      <c r="I112" s="46"/>
      <c r="J112" s="45"/>
      <c r="K112" s="126"/>
    </row>
    <row r="113" spans="1:11" ht="23.4" customHeight="1" x14ac:dyDescent="0.25">
      <c r="A113" s="123"/>
      <c r="B113" s="39">
        <v>13</v>
      </c>
      <c r="C113" s="99" t="s">
        <v>372</v>
      </c>
      <c r="D113" s="37" t="s">
        <v>117</v>
      </c>
      <c r="E113" s="30" t="s">
        <v>50</v>
      </c>
      <c r="F113" s="59">
        <v>1</v>
      </c>
      <c r="G113" s="59">
        <v>1</v>
      </c>
      <c r="H113" s="74"/>
      <c r="I113" s="46"/>
      <c r="J113" s="45"/>
      <c r="K113" s="126"/>
    </row>
    <row r="114" spans="1:11" ht="23.4" customHeight="1" x14ac:dyDescent="0.25">
      <c r="A114" s="123"/>
      <c r="B114" s="39">
        <v>14</v>
      </c>
      <c r="C114" s="99" t="s">
        <v>373</v>
      </c>
      <c r="D114" s="26" t="s">
        <v>374</v>
      </c>
      <c r="E114" s="30" t="s">
        <v>50</v>
      </c>
      <c r="F114" s="59">
        <v>1</v>
      </c>
      <c r="G114" s="59">
        <v>1</v>
      </c>
      <c r="H114" s="74"/>
      <c r="I114" s="46"/>
      <c r="J114" s="45"/>
      <c r="K114" s="126"/>
    </row>
    <row r="115" spans="1:11" ht="23.4" customHeight="1" x14ac:dyDescent="0.25">
      <c r="A115" s="123"/>
      <c r="B115" s="39">
        <v>15</v>
      </c>
      <c r="C115" s="99" t="s">
        <v>375</v>
      </c>
      <c r="D115" s="26" t="s">
        <v>118</v>
      </c>
      <c r="E115" s="30" t="s">
        <v>50</v>
      </c>
      <c r="F115" s="59">
        <v>1</v>
      </c>
      <c r="G115" s="59">
        <v>1</v>
      </c>
      <c r="H115" s="74"/>
      <c r="I115" s="46"/>
      <c r="J115" s="45"/>
      <c r="K115" s="126"/>
    </row>
    <row r="116" spans="1:11" ht="23.4" customHeight="1" x14ac:dyDescent="0.25">
      <c r="A116" s="123"/>
      <c r="B116" s="39">
        <v>16</v>
      </c>
      <c r="C116" s="99" t="s">
        <v>376</v>
      </c>
      <c r="D116" s="37" t="s">
        <v>377</v>
      </c>
      <c r="E116" s="30" t="s">
        <v>50</v>
      </c>
      <c r="F116" s="59">
        <v>1</v>
      </c>
      <c r="G116" s="59">
        <v>1</v>
      </c>
      <c r="H116" s="74"/>
      <c r="I116" s="46"/>
      <c r="J116" s="45"/>
      <c r="K116" s="126"/>
    </row>
    <row r="117" spans="1:11" ht="23.4" customHeight="1" x14ac:dyDescent="0.25">
      <c r="A117" s="123"/>
      <c r="B117" s="39">
        <v>17</v>
      </c>
      <c r="C117" s="99" t="s">
        <v>378</v>
      </c>
      <c r="D117" s="37" t="s">
        <v>379</v>
      </c>
      <c r="E117" s="28" t="s">
        <v>50</v>
      </c>
      <c r="F117" s="59">
        <v>1</v>
      </c>
      <c r="G117" s="59">
        <v>1</v>
      </c>
      <c r="H117" s="74"/>
      <c r="I117" s="46"/>
      <c r="J117" s="45"/>
      <c r="K117" s="126"/>
    </row>
    <row r="118" spans="1:11" ht="23.4" customHeight="1" x14ac:dyDescent="0.25">
      <c r="A118" s="123"/>
      <c r="B118" s="39">
        <v>18</v>
      </c>
      <c r="C118" s="95" t="s">
        <v>380</v>
      </c>
      <c r="D118" s="26" t="s">
        <v>381</v>
      </c>
      <c r="E118" s="30" t="s">
        <v>110</v>
      </c>
      <c r="F118" s="59">
        <v>1</v>
      </c>
      <c r="G118" s="59">
        <v>1</v>
      </c>
      <c r="H118" s="74"/>
      <c r="I118" s="46"/>
      <c r="J118" s="45"/>
      <c r="K118" s="126"/>
    </row>
    <row r="119" spans="1:11" ht="23.4" customHeight="1" x14ac:dyDescent="0.25">
      <c r="A119" s="123"/>
      <c r="B119" s="39">
        <v>19</v>
      </c>
      <c r="C119" s="95" t="s">
        <v>382</v>
      </c>
      <c r="D119" s="26" t="s">
        <v>95</v>
      </c>
      <c r="E119" s="28" t="s">
        <v>50</v>
      </c>
      <c r="F119" s="59">
        <v>1</v>
      </c>
      <c r="G119" s="59">
        <v>1</v>
      </c>
      <c r="H119" s="74"/>
      <c r="I119" s="46"/>
      <c r="J119" s="45"/>
      <c r="K119" s="126"/>
    </row>
    <row r="120" spans="1:11" ht="23.4" customHeight="1" x14ac:dyDescent="0.25">
      <c r="A120" s="123"/>
      <c r="B120" s="39">
        <v>20</v>
      </c>
      <c r="C120" s="95" t="s">
        <v>96</v>
      </c>
      <c r="D120" s="26" t="s">
        <v>383</v>
      </c>
      <c r="E120" s="28" t="s">
        <v>50</v>
      </c>
      <c r="F120" s="59">
        <v>1</v>
      </c>
      <c r="G120" s="59">
        <v>1</v>
      </c>
      <c r="H120" s="74"/>
      <c r="I120" s="46"/>
      <c r="J120" s="45"/>
      <c r="K120" s="126"/>
    </row>
    <row r="121" spans="1:11" ht="23.4" customHeight="1" x14ac:dyDescent="0.25">
      <c r="A121" s="123"/>
      <c r="B121" s="39">
        <v>21</v>
      </c>
      <c r="C121" s="99" t="s">
        <v>384</v>
      </c>
      <c r="D121" s="26" t="s">
        <v>385</v>
      </c>
      <c r="E121" s="28" t="s">
        <v>50</v>
      </c>
      <c r="F121" s="59">
        <v>1</v>
      </c>
      <c r="G121" s="59">
        <v>1</v>
      </c>
      <c r="H121" s="74"/>
      <c r="I121" s="46"/>
      <c r="J121" s="45"/>
      <c r="K121" s="126"/>
    </row>
    <row r="122" spans="1:11" ht="23.4" customHeight="1" x14ac:dyDescent="0.25">
      <c r="A122" s="123"/>
      <c r="B122" s="39">
        <v>22</v>
      </c>
      <c r="C122" s="99" t="s">
        <v>97</v>
      </c>
      <c r="D122" s="26" t="s">
        <v>386</v>
      </c>
      <c r="E122" s="28" t="s">
        <v>50</v>
      </c>
      <c r="F122" s="59">
        <v>1</v>
      </c>
      <c r="G122" s="59">
        <v>1</v>
      </c>
      <c r="H122" s="74"/>
      <c r="I122" s="46"/>
      <c r="J122" s="45"/>
      <c r="K122" s="126"/>
    </row>
    <row r="123" spans="1:11" ht="23.4" customHeight="1" x14ac:dyDescent="0.25">
      <c r="A123" s="123"/>
      <c r="B123" s="39">
        <v>23</v>
      </c>
      <c r="C123" s="95" t="s">
        <v>387</v>
      </c>
      <c r="D123" s="26" t="s">
        <v>388</v>
      </c>
      <c r="E123" s="28" t="s">
        <v>50</v>
      </c>
      <c r="F123" s="59">
        <v>1</v>
      </c>
      <c r="G123" s="59">
        <v>1</v>
      </c>
      <c r="H123" s="74"/>
      <c r="I123" s="46"/>
      <c r="J123" s="45"/>
      <c r="K123" s="126"/>
    </row>
    <row r="124" spans="1:11" ht="23.4" customHeight="1" x14ac:dyDescent="0.25">
      <c r="A124" s="123"/>
      <c r="B124" s="39">
        <v>24</v>
      </c>
      <c r="C124" s="95" t="s">
        <v>389</v>
      </c>
      <c r="D124" s="26" t="s">
        <v>119</v>
      </c>
      <c r="E124" s="28" t="s">
        <v>81</v>
      </c>
      <c r="F124" s="59">
        <v>1</v>
      </c>
      <c r="G124" s="59">
        <v>1</v>
      </c>
      <c r="H124" s="74"/>
      <c r="I124" s="46"/>
      <c r="J124" s="45"/>
      <c r="K124" s="126"/>
    </row>
    <row r="125" spans="1:11" ht="23.4" customHeight="1" x14ac:dyDescent="0.25">
      <c r="A125" s="123"/>
      <c r="B125" s="39">
        <v>25</v>
      </c>
      <c r="C125" s="95" t="s">
        <v>390</v>
      </c>
      <c r="D125" s="26" t="s">
        <v>391</v>
      </c>
      <c r="E125" s="28" t="s">
        <v>110</v>
      </c>
      <c r="F125" s="59">
        <v>1</v>
      </c>
      <c r="G125" s="59">
        <v>1</v>
      </c>
      <c r="H125" s="74"/>
      <c r="I125" s="46"/>
      <c r="J125" s="45"/>
      <c r="K125" s="126"/>
    </row>
    <row r="126" spans="1:11" ht="23.4" customHeight="1" x14ac:dyDescent="0.25">
      <c r="A126" s="123"/>
      <c r="B126" s="39">
        <v>26</v>
      </c>
      <c r="C126" s="99" t="s">
        <v>120</v>
      </c>
      <c r="D126" s="37" t="s">
        <v>392</v>
      </c>
      <c r="E126" s="28" t="s">
        <v>51</v>
      </c>
      <c r="F126" s="59">
        <v>1</v>
      </c>
      <c r="G126" s="59">
        <v>1</v>
      </c>
      <c r="H126" s="74"/>
      <c r="I126" s="46"/>
      <c r="J126" s="45"/>
      <c r="K126" s="126"/>
    </row>
    <row r="127" spans="1:11" ht="23.4" customHeight="1" x14ac:dyDescent="0.25">
      <c r="A127" s="123"/>
      <c r="B127" s="39">
        <v>27</v>
      </c>
      <c r="C127" s="99" t="s">
        <v>100</v>
      </c>
      <c r="D127" s="26" t="s">
        <v>393</v>
      </c>
      <c r="E127" s="28" t="s">
        <v>50</v>
      </c>
      <c r="F127" s="59">
        <v>1</v>
      </c>
      <c r="G127" s="59">
        <v>1</v>
      </c>
      <c r="H127" s="74"/>
      <c r="I127" s="46"/>
      <c r="J127" s="45"/>
      <c r="K127" s="126"/>
    </row>
    <row r="128" spans="1:11" ht="23.4" customHeight="1" x14ac:dyDescent="0.25">
      <c r="A128" s="123"/>
      <c r="B128" s="39">
        <v>28</v>
      </c>
      <c r="C128" s="95" t="s">
        <v>394</v>
      </c>
      <c r="D128" s="26" t="s">
        <v>395</v>
      </c>
      <c r="E128" s="28" t="s">
        <v>51</v>
      </c>
      <c r="F128" s="59">
        <v>1</v>
      </c>
      <c r="G128" s="59">
        <v>1</v>
      </c>
      <c r="H128" s="74"/>
      <c r="I128" s="46"/>
      <c r="J128" s="45"/>
      <c r="K128" s="126"/>
    </row>
    <row r="129" spans="1:11" ht="23.4" customHeight="1" x14ac:dyDescent="0.25">
      <c r="A129" s="123"/>
      <c r="B129" s="39">
        <v>29</v>
      </c>
      <c r="C129" s="95" t="s">
        <v>396</v>
      </c>
      <c r="D129" s="37" t="s">
        <v>121</v>
      </c>
      <c r="E129" s="28" t="s">
        <v>51</v>
      </c>
      <c r="F129" s="59">
        <v>1</v>
      </c>
      <c r="G129" s="59">
        <v>1</v>
      </c>
      <c r="H129" s="74"/>
      <c r="I129" s="46"/>
      <c r="J129" s="45"/>
      <c r="K129" s="126"/>
    </row>
    <row r="130" spans="1:11" ht="23.4" customHeight="1" x14ac:dyDescent="0.25">
      <c r="A130" s="123"/>
      <c r="B130" s="39">
        <v>30</v>
      </c>
      <c r="C130" s="95" t="s">
        <v>397</v>
      </c>
      <c r="D130" s="37" t="s">
        <v>122</v>
      </c>
      <c r="E130" s="28" t="s">
        <v>51</v>
      </c>
      <c r="F130" s="59">
        <v>1</v>
      </c>
      <c r="G130" s="59">
        <v>1</v>
      </c>
      <c r="H130" s="74"/>
      <c r="I130" s="46"/>
      <c r="J130" s="45"/>
      <c r="K130" s="126"/>
    </row>
    <row r="131" spans="1:11" ht="23.4" customHeight="1" x14ac:dyDescent="0.25">
      <c r="A131" s="123"/>
      <c r="B131" s="39">
        <v>31</v>
      </c>
      <c r="C131" s="95" t="s">
        <v>78</v>
      </c>
      <c r="D131" s="29" t="s">
        <v>336</v>
      </c>
      <c r="E131" s="28" t="s">
        <v>50</v>
      </c>
      <c r="F131" s="59">
        <v>1</v>
      </c>
      <c r="G131" s="59">
        <v>1</v>
      </c>
      <c r="H131" s="74"/>
      <c r="I131" s="46"/>
      <c r="J131" s="45"/>
      <c r="K131" s="126"/>
    </row>
    <row r="132" spans="1:11" ht="23.4" customHeight="1" x14ac:dyDescent="0.25">
      <c r="A132" s="123"/>
      <c r="B132" s="39">
        <v>32</v>
      </c>
      <c r="C132" s="95" t="s">
        <v>321</v>
      </c>
      <c r="D132" s="26" t="s">
        <v>337</v>
      </c>
      <c r="E132" s="28" t="s">
        <v>51</v>
      </c>
      <c r="F132" s="59">
        <v>1</v>
      </c>
      <c r="G132" s="59">
        <v>1</v>
      </c>
      <c r="H132" s="74"/>
      <c r="I132" s="46"/>
      <c r="J132" s="45"/>
      <c r="K132" s="126"/>
    </row>
    <row r="133" spans="1:11" ht="23.4" customHeight="1" x14ac:dyDescent="0.25">
      <c r="A133" s="123"/>
      <c r="B133" s="39">
        <v>33</v>
      </c>
      <c r="C133" s="95" t="s">
        <v>322</v>
      </c>
      <c r="D133" s="26" t="s">
        <v>398</v>
      </c>
      <c r="E133" s="28" t="s">
        <v>50</v>
      </c>
      <c r="F133" s="59">
        <v>1</v>
      </c>
      <c r="G133" s="59">
        <v>1</v>
      </c>
      <c r="H133" s="74"/>
      <c r="I133" s="46"/>
      <c r="J133" s="45"/>
      <c r="K133" s="126"/>
    </row>
    <row r="134" spans="1:11" ht="23.4" customHeight="1" x14ac:dyDescent="0.25">
      <c r="A134" s="123"/>
      <c r="B134" s="39">
        <v>34</v>
      </c>
      <c r="C134" s="95" t="s">
        <v>82</v>
      </c>
      <c r="D134" s="26" t="s">
        <v>342</v>
      </c>
      <c r="E134" s="28" t="s">
        <v>81</v>
      </c>
      <c r="F134" s="59">
        <v>1</v>
      </c>
      <c r="G134" s="59">
        <v>1</v>
      </c>
      <c r="H134" s="74"/>
      <c r="I134" s="46"/>
      <c r="J134" s="45"/>
      <c r="K134" s="126"/>
    </row>
    <row r="135" spans="1:11" ht="23.4" customHeight="1" x14ac:dyDescent="0.25">
      <c r="A135" s="123"/>
      <c r="B135" s="39">
        <v>35</v>
      </c>
      <c r="C135" s="95" t="s">
        <v>125</v>
      </c>
      <c r="D135" s="26" t="s">
        <v>399</v>
      </c>
      <c r="E135" s="28" t="s">
        <v>81</v>
      </c>
      <c r="F135" s="59">
        <v>2</v>
      </c>
      <c r="G135" s="59">
        <v>2</v>
      </c>
      <c r="H135" s="74"/>
      <c r="I135" s="46"/>
      <c r="J135" s="45"/>
      <c r="K135" s="126"/>
    </row>
    <row r="136" spans="1:11" ht="23.4" customHeight="1" x14ac:dyDescent="0.25">
      <c r="A136" s="123"/>
      <c r="B136" s="39">
        <v>36</v>
      </c>
      <c r="C136" s="99" t="s">
        <v>400</v>
      </c>
      <c r="D136" s="37" t="s">
        <v>401</v>
      </c>
      <c r="E136" s="28" t="s">
        <v>110</v>
      </c>
      <c r="F136" s="59">
        <v>1</v>
      </c>
      <c r="G136" s="59">
        <v>1</v>
      </c>
      <c r="H136" s="74"/>
      <c r="I136" s="46"/>
      <c r="J136" s="45"/>
      <c r="K136" s="126"/>
    </row>
    <row r="137" spans="1:11" ht="23.4" customHeight="1" x14ac:dyDescent="0.25">
      <c r="A137" s="123"/>
      <c r="B137" s="39">
        <v>37</v>
      </c>
      <c r="C137" s="95" t="s">
        <v>402</v>
      </c>
      <c r="D137" s="26" t="s">
        <v>403</v>
      </c>
      <c r="E137" s="28" t="s">
        <v>81</v>
      </c>
      <c r="F137" s="59">
        <v>1</v>
      </c>
      <c r="G137" s="59">
        <v>1</v>
      </c>
      <c r="H137" s="74"/>
      <c r="I137" s="46"/>
      <c r="J137" s="45"/>
      <c r="K137" s="126"/>
    </row>
    <row r="138" spans="1:11" ht="23.4" customHeight="1" x14ac:dyDescent="0.25">
      <c r="A138" s="123"/>
      <c r="B138" s="39">
        <v>38</v>
      </c>
      <c r="C138" s="95" t="s">
        <v>123</v>
      </c>
      <c r="D138" s="26" t="s">
        <v>404</v>
      </c>
      <c r="E138" s="28" t="s">
        <v>81</v>
      </c>
      <c r="F138" s="59">
        <v>1</v>
      </c>
      <c r="G138" s="59">
        <v>1</v>
      </c>
      <c r="H138" s="74"/>
      <c r="I138" s="46"/>
      <c r="J138" s="45"/>
      <c r="K138" s="126"/>
    </row>
    <row r="139" spans="1:11" ht="23.4" customHeight="1" x14ac:dyDescent="0.25">
      <c r="A139" s="123"/>
      <c r="B139" s="39">
        <v>39</v>
      </c>
      <c r="C139" s="95" t="s">
        <v>405</v>
      </c>
      <c r="D139" s="26" t="s">
        <v>406</v>
      </c>
      <c r="E139" s="28" t="s">
        <v>81</v>
      </c>
      <c r="F139" s="59">
        <v>1</v>
      </c>
      <c r="G139" s="59">
        <v>1</v>
      </c>
      <c r="H139" s="74"/>
      <c r="I139" s="46"/>
      <c r="J139" s="45"/>
      <c r="K139" s="126"/>
    </row>
    <row r="140" spans="1:11" ht="23.4" customHeight="1" x14ac:dyDescent="0.25">
      <c r="A140" s="123"/>
      <c r="B140" s="39">
        <v>40</v>
      </c>
      <c r="C140" s="95" t="s">
        <v>407</v>
      </c>
      <c r="D140" s="26" t="s">
        <v>124</v>
      </c>
      <c r="E140" s="28" t="s">
        <v>81</v>
      </c>
      <c r="F140" s="59">
        <v>1</v>
      </c>
      <c r="G140" s="59">
        <v>1</v>
      </c>
      <c r="H140" s="74"/>
      <c r="I140" s="46"/>
      <c r="J140" s="45"/>
      <c r="K140" s="126"/>
    </row>
    <row r="141" spans="1:11" ht="23.4" customHeight="1" x14ac:dyDescent="0.25">
      <c r="A141" s="123"/>
      <c r="B141" s="174" t="s">
        <v>126</v>
      </c>
      <c r="C141" s="174"/>
      <c r="D141" s="174"/>
      <c r="E141" s="174"/>
      <c r="F141" s="174"/>
      <c r="G141" s="174"/>
      <c r="H141" s="189" t="s">
        <v>41</v>
      </c>
      <c r="I141" s="189"/>
      <c r="J141" s="189"/>
      <c r="K141" s="131"/>
    </row>
    <row r="142" spans="1:11" s="129" customFormat="1" ht="23.4" customHeight="1" x14ac:dyDescent="0.25">
      <c r="A142" s="127"/>
      <c r="B142" s="89" t="s">
        <v>42</v>
      </c>
      <c r="C142" s="97" t="s">
        <v>43</v>
      </c>
      <c r="D142" s="89" t="s">
        <v>127</v>
      </c>
      <c r="E142" s="89" t="s">
        <v>45</v>
      </c>
      <c r="F142" s="89" t="s">
        <v>46</v>
      </c>
      <c r="G142" s="89" t="s">
        <v>47</v>
      </c>
      <c r="H142" s="93" t="s">
        <v>43</v>
      </c>
      <c r="I142" s="94" t="s">
        <v>48</v>
      </c>
      <c r="J142" s="94" t="s">
        <v>49</v>
      </c>
      <c r="K142" s="132"/>
    </row>
    <row r="143" spans="1:11" ht="23.4" customHeight="1" x14ac:dyDescent="0.25">
      <c r="A143" s="123"/>
      <c r="B143" s="38">
        <v>1</v>
      </c>
      <c r="C143" s="6" t="s">
        <v>128</v>
      </c>
      <c r="D143" s="15" t="s">
        <v>129</v>
      </c>
      <c r="E143" s="39" t="s">
        <v>50</v>
      </c>
      <c r="F143" s="86">
        <v>1</v>
      </c>
      <c r="G143" s="86">
        <v>4</v>
      </c>
      <c r="H143" s="49"/>
      <c r="I143" s="50"/>
      <c r="J143" s="50"/>
      <c r="K143" s="131"/>
    </row>
    <row r="144" spans="1:11" ht="23.4" customHeight="1" x14ac:dyDescent="0.25">
      <c r="A144" s="123"/>
      <c r="B144" s="38">
        <v>2</v>
      </c>
      <c r="C144" s="6" t="s">
        <v>130</v>
      </c>
      <c r="D144" s="15" t="s">
        <v>131</v>
      </c>
      <c r="E144" s="39" t="s">
        <v>51</v>
      </c>
      <c r="F144" s="86">
        <v>1</v>
      </c>
      <c r="G144" s="86">
        <v>4</v>
      </c>
      <c r="H144" s="49"/>
      <c r="I144" s="50"/>
      <c r="J144" s="50"/>
      <c r="K144" s="131"/>
    </row>
    <row r="145" spans="1:11" ht="23.4" customHeight="1" x14ac:dyDescent="0.25">
      <c r="A145" s="123"/>
      <c r="B145" s="171" t="s">
        <v>132</v>
      </c>
      <c r="C145" s="171"/>
      <c r="D145" s="171"/>
      <c r="E145" s="171"/>
      <c r="F145" s="171"/>
      <c r="G145" s="171"/>
      <c r="H145" s="186" t="s">
        <v>41</v>
      </c>
      <c r="I145" s="186"/>
      <c r="J145" s="186"/>
      <c r="K145" s="131"/>
    </row>
    <row r="146" spans="1:11" s="129" customFormat="1" ht="23.4" customHeight="1" x14ac:dyDescent="0.25">
      <c r="A146" s="127"/>
      <c r="B146" s="89" t="s">
        <v>42</v>
      </c>
      <c r="C146" s="97" t="s">
        <v>43</v>
      </c>
      <c r="D146" s="89" t="s">
        <v>127</v>
      </c>
      <c r="E146" s="89" t="s">
        <v>45</v>
      </c>
      <c r="F146" s="89" t="s">
        <v>133</v>
      </c>
      <c r="G146" s="89" t="s">
        <v>47</v>
      </c>
      <c r="H146" s="175" t="s">
        <v>134</v>
      </c>
      <c r="I146" s="175"/>
      <c r="J146" s="175"/>
      <c r="K146" s="132"/>
    </row>
    <row r="147" spans="1:11" ht="23.4" customHeight="1" x14ac:dyDescent="0.25">
      <c r="A147" s="123"/>
      <c r="B147" s="39">
        <v>1</v>
      </c>
      <c r="C147" s="6" t="s">
        <v>135</v>
      </c>
      <c r="D147" s="14" t="s">
        <v>136</v>
      </c>
      <c r="E147" s="17" t="s">
        <v>50</v>
      </c>
      <c r="F147" s="70">
        <v>1</v>
      </c>
      <c r="G147" s="70">
        <v>11</v>
      </c>
      <c r="H147" s="71"/>
      <c r="I147" s="71"/>
      <c r="J147" s="71"/>
      <c r="K147" s="131"/>
    </row>
    <row r="148" spans="1:11" ht="23.4" customHeight="1" x14ac:dyDescent="0.25">
      <c r="A148" s="123"/>
      <c r="B148" s="39">
        <v>2</v>
      </c>
      <c r="C148" s="6" t="s">
        <v>137</v>
      </c>
      <c r="D148" s="14" t="s">
        <v>138</v>
      </c>
      <c r="E148" s="17" t="s">
        <v>50</v>
      </c>
      <c r="F148" s="70">
        <v>1</v>
      </c>
      <c r="G148" s="70">
        <v>4</v>
      </c>
      <c r="H148" s="71"/>
      <c r="I148" s="71"/>
      <c r="J148" s="71"/>
      <c r="K148" s="131"/>
    </row>
    <row r="149" spans="1:11" ht="23.4" customHeight="1" x14ac:dyDescent="0.25">
      <c r="A149" s="123"/>
      <c r="B149" s="171" t="s">
        <v>139</v>
      </c>
      <c r="C149" s="171"/>
      <c r="D149" s="171"/>
      <c r="E149" s="171"/>
      <c r="F149" s="171"/>
      <c r="G149" s="171"/>
      <c r="H149" s="187" t="s">
        <v>140</v>
      </c>
      <c r="I149" s="187"/>
      <c r="J149" s="187"/>
      <c r="K149" s="131"/>
    </row>
    <row r="150" spans="1:11" s="129" customFormat="1" ht="23.4" customHeight="1" x14ac:dyDescent="0.25">
      <c r="A150" s="127"/>
      <c r="B150" s="89" t="s">
        <v>42</v>
      </c>
      <c r="C150" s="97" t="s">
        <v>43</v>
      </c>
      <c r="D150" s="89" t="s">
        <v>127</v>
      </c>
      <c r="E150" s="89" t="s">
        <v>45</v>
      </c>
      <c r="F150" s="89" t="s">
        <v>133</v>
      </c>
      <c r="G150" s="89" t="s">
        <v>47</v>
      </c>
      <c r="H150" s="175" t="s">
        <v>134</v>
      </c>
      <c r="I150" s="175"/>
      <c r="J150" s="175"/>
      <c r="K150" s="132"/>
    </row>
    <row r="151" spans="1:11" ht="23.4" customHeight="1" x14ac:dyDescent="0.25">
      <c r="A151" s="123"/>
      <c r="B151" s="17">
        <v>1</v>
      </c>
      <c r="C151" s="6" t="s">
        <v>141</v>
      </c>
      <c r="D151" s="27" t="s">
        <v>417</v>
      </c>
      <c r="E151" s="10" t="s">
        <v>81</v>
      </c>
      <c r="F151" s="81">
        <v>1</v>
      </c>
      <c r="G151" s="81">
        <v>1</v>
      </c>
      <c r="H151" s="71"/>
      <c r="I151" s="71"/>
      <c r="J151" s="71"/>
      <c r="K151" s="131"/>
    </row>
    <row r="152" spans="1:11" ht="23.4" customHeight="1" x14ac:dyDescent="0.25">
      <c r="A152" s="123"/>
      <c r="B152" s="17">
        <v>2</v>
      </c>
      <c r="C152" s="6" t="s">
        <v>142</v>
      </c>
      <c r="D152" s="27" t="s">
        <v>417</v>
      </c>
      <c r="E152" s="10" t="s">
        <v>81</v>
      </c>
      <c r="F152" s="81">
        <v>1</v>
      </c>
      <c r="G152" s="81">
        <v>1</v>
      </c>
      <c r="H152" s="71"/>
      <c r="I152" s="71"/>
      <c r="J152" s="71"/>
      <c r="K152" s="131"/>
    </row>
    <row r="153" spans="1:11" ht="23.4" customHeight="1" x14ac:dyDescent="0.25">
      <c r="A153" s="123"/>
      <c r="B153" s="17">
        <v>3</v>
      </c>
      <c r="C153" s="6" t="s">
        <v>143</v>
      </c>
      <c r="D153" s="27" t="s">
        <v>418</v>
      </c>
      <c r="E153" s="10" t="s">
        <v>81</v>
      </c>
      <c r="F153" s="81">
        <v>1</v>
      </c>
      <c r="G153" s="81">
        <v>1</v>
      </c>
      <c r="H153" s="71"/>
      <c r="I153" s="71"/>
      <c r="J153" s="71"/>
      <c r="K153" s="131"/>
    </row>
    <row r="154" spans="1:11" ht="23.4" customHeight="1" x14ac:dyDescent="0.25">
      <c r="A154" s="123"/>
      <c r="B154" s="17">
        <v>4</v>
      </c>
      <c r="C154" s="101" t="s">
        <v>419</v>
      </c>
      <c r="D154" s="32" t="s">
        <v>421</v>
      </c>
      <c r="E154" s="10" t="s">
        <v>81</v>
      </c>
      <c r="F154" s="81">
        <v>1</v>
      </c>
      <c r="G154" s="81">
        <v>1</v>
      </c>
      <c r="H154" s="71"/>
      <c r="I154" s="71"/>
      <c r="J154" s="71"/>
      <c r="K154" s="131"/>
    </row>
    <row r="155" spans="1:11" ht="23.4" customHeight="1" x14ac:dyDescent="0.25">
      <c r="A155" s="123"/>
      <c r="B155" s="17">
        <v>5</v>
      </c>
      <c r="C155" s="6" t="s">
        <v>144</v>
      </c>
      <c r="D155" s="27" t="s">
        <v>420</v>
      </c>
      <c r="E155" s="10" t="s">
        <v>81</v>
      </c>
      <c r="F155" s="81">
        <v>1</v>
      </c>
      <c r="G155" s="81">
        <v>1</v>
      </c>
      <c r="H155" s="71"/>
      <c r="I155" s="71"/>
      <c r="J155" s="71"/>
      <c r="K155" s="131"/>
    </row>
    <row r="156" spans="1:11" ht="23.4" customHeight="1" x14ac:dyDescent="0.25">
      <c r="A156" s="123"/>
      <c r="B156" s="17">
        <v>6</v>
      </c>
      <c r="C156" s="102" t="s">
        <v>422</v>
      </c>
      <c r="D156" s="32" t="s">
        <v>423</v>
      </c>
      <c r="E156" s="10" t="s">
        <v>145</v>
      </c>
      <c r="F156" s="81">
        <v>1</v>
      </c>
      <c r="G156" s="81">
        <v>4</v>
      </c>
      <c r="H156" s="71"/>
      <c r="I156" s="71"/>
      <c r="J156" s="71"/>
      <c r="K156" s="131"/>
    </row>
    <row r="157" spans="1:11" ht="23.4" customHeight="1" x14ac:dyDescent="0.25">
      <c r="A157" s="123"/>
      <c r="B157" s="17">
        <v>7</v>
      </c>
      <c r="C157" s="6" t="s">
        <v>146</v>
      </c>
      <c r="D157" s="27" t="s">
        <v>424</v>
      </c>
      <c r="E157" s="10" t="s">
        <v>145</v>
      </c>
      <c r="F157" s="81">
        <v>1</v>
      </c>
      <c r="G157" s="81">
        <v>4</v>
      </c>
      <c r="H157" s="71"/>
      <c r="I157" s="71"/>
      <c r="J157" s="71"/>
      <c r="K157" s="131"/>
    </row>
    <row r="158" spans="1:11" ht="23.4" customHeight="1" x14ac:dyDescent="0.25">
      <c r="A158" s="123"/>
      <c r="B158" s="17">
        <v>8</v>
      </c>
      <c r="C158" s="103" t="s">
        <v>425</v>
      </c>
      <c r="D158" s="76" t="s">
        <v>426</v>
      </c>
      <c r="E158" s="10"/>
      <c r="F158" s="81"/>
      <c r="G158" s="81"/>
      <c r="H158" s="71"/>
      <c r="I158" s="71"/>
      <c r="J158" s="71"/>
      <c r="K158" s="131"/>
    </row>
    <row r="159" spans="1:11" ht="23.4" customHeight="1" x14ac:dyDescent="0.25">
      <c r="A159" s="123"/>
      <c r="B159" s="17">
        <v>9</v>
      </c>
      <c r="C159" s="103" t="s">
        <v>425</v>
      </c>
      <c r="D159" s="76" t="s">
        <v>427</v>
      </c>
      <c r="E159" s="10" t="s">
        <v>147</v>
      </c>
      <c r="F159" s="81">
        <v>5</v>
      </c>
      <c r="G159" s="81">
        <v>5</v>
      </c>
      <c r="H159" s="71"/>
      <c r="I159" s="71"/>
      <c r="J159" s="71"/>
      <c r="K159" s="131"/>
    </row>
    <row r="160" spans="1:11" ht="23.4" customHeight="1" x14ac:dyDescent="0.25">
      <c r="A160" s="123"/>
      <c r="B160" s="17">
        <v>10</v>
      </c>
      <c r="C160" s="18" t="s">
        <v>148</v>
      </c>
      <c r="D160" s="27" t="s">
        <v>428</v>
      </c>
      <c r="E160" s="10" t="s">
        <v>81</v>
      </c>
      <c r="F160" s="81">
        <v>4</v>
      </c>
      <c r="G160" s="81">
        <v>4</v>
      </c>
      <c r="H160" s="71"/>
      <c r="I160" s="71"/>
      <c r="J160" s="71"/>
      <c r="K160" s="131"/>
    </row>
    <row r="161" spans="1:11" ht="23.4" customHeight="1" x14ac:dyDescent="0.25">
      <c r="A161" s="123"/>
      <c r="B161" s="17">
        <v>11</v>
      </c>
      <c r="C161" s="18" t="s">
        <v>149</v>
      </c>
      <c r="D161" s="27" t="s">
        <v>431</v>
      </c>
      <c r="E161" s="10" t="s">
        <v>81</v>
      </c>
      <c r="F161" s="81">
        <v>2</v>
      </c>
      <c r="G161" s="81">
        <v>2</v>
      </c>
      <c r="H161" s="71"/>
      <c r="I161" s="71"/>
      <c r="J161" s="71"/>
      <c r="K161" s="131"/>
    </row>
    <row r="162" spans="1:11" ht="23.4" customHeight="1" x14ac:dyDescent="0.25">
      <c r="A162" s="123"/>
      <c r="B162" s="17">
        <v>12</v>
      </c>
      <c r="C162" s="18" t="s">
        <v>150</v>
      </c>
      <c r="D162" s="27" t="s">
        <v>432</v>
      </c>
      <c r="E162" s="10" t="s">
        <v>81</v>
      </c>
      <c r="F162" s="81">
        <v>2</v>
      </c>
      <c r="G162" s="81">
        <v>2</v>
      </c>
      <c r="H162" s="71"/>
      <c r="I162" s="71"/>
      <c r="J162" s="71"/>
      <c r="K162" s="131"/>
    </row>
    <row r="163" spans="1:11" ht="23.4" customHeight="1" x14ac:dyDescent="0.25">
      <c r="A163" s="123"/>
      <c r="B163" s="17">
        <v>13</v>
      </c>
      <c r="C163" s="6" t="s">
        <v>151</v>
      </c>
      <c r="D163" s="27" t="s">
        <v>433</v>
      </c>
      <c r="E163" s="10" t="s">
        <v>81</v>
      </c>
      <c r="F163" s="81">
        <v>1</v>
      </c>
      <c r="G163" s="81">
        <v>1</v>
      </c>
      <c r="H163" s="71"/>
      <c r="I163" s="71"/>
      <c r="J163" s="71"/>
      <c r="K163" s="131"/>
    </row>
    <row r="164" spans="1:11" ht="23.4" customHeight="1" x14ac:dyDescent="0.25">
      <c r="A164" s="123"/>
      <c r="B164" s="17">
        <v>14</v>
      </c>
      <c r="C164" s="6" t="s">
        <v>152</v>
      </c>
      <c r="D164" s="27" t="s">
        <v>434</v>
      </c>
      <c r="E164" s="10" t="s">
        <v>81</v>
      </c>
      <c r="F164" s="81">
        <v>1</v>
      </c>
      <c r="G164" s="81">
        <v>1</v>
      </c>
      <c r="H164" s="71"/>
      <c r="I164" s="71"/>
      <c r="J164" s="71"/>
      <c r="K164" s="131"/>
    </row>
    <row r="165" spans="1:11" ht="23.4" customHeight="1" x14ac:dyDescent="0.25">
      <c r="A165" s="123"/>
      <c r="B165" s="17">
        <v>15</v>
      </c>
      <c r="C165" s="18" t="s">
        <v>153</v>
      </c>
      <c r="D165" s="27" t="s">
        <v>435</v>
      </c>
      <c r="E165" s="10" t="s">
        <v>51</v>
      </c>
      <c r="F165" s="81">
        <v>2</v>
      </c>
      <c r="G165" s="81">
        <v>2</v>
      </c>
      <c r="H165" s="71"/>
      <c r="I165" s="71"/>
      <c r="J165" s="71"/>
      <c r="K165" s="131"/>
    </row>
    <row r="166" spans="1:11" ht="23.4" customHeight="1" x14ac:dyDescent="0.25">
      <c r="A166" s="123"/>
      <c r="B166" s="17">
        <v>16</v>
      </c>
      <c r="C166" s="95" t="s">
        <v>436</v>
      </c>
      <c r="D166" s="76" t="s">
        <v>437</v>
      </c>
      <c r="E166" s="77" t="s">
        <v>442</v>
      </c>
      <c r="F166" s="87">
        <v>10</v>
      </c>
      <c r="G166" s="87">
        <v>10</v>
      </c>
      <c r="H166" s="71"/>
      <c r="I166" s="71"/>
      <c r="J166" s="71"/>
      <c r="K166" s="131"/>
    </row>
    <row r="167" spans="1:11" ht="23.4" customHeight="1" x14ac:dyDescent="0.25">
      <c r="A167" s="123"/>
      <c r="B167" s="17">
        <v>17</v>
      </c>
      <c r="C167" s="95" t="s">
        <v>438</v>
      </c>
      <c r="D167" s="76" t="s">
        <v>439</v>
      </c>
      <c r="E167" s="77" t="s">
        <v>442</v>
      </c>
      <c r="F167" s="87">
        <v>10</v>
      </c>
      <c r="G167" s="87">
        <v>10</v>
      </c>
      <c r="H167" s="71"/>
      <c r="I167" s="71"/>
      <c r="J167" s="71"/>
      <c r="K167" s="131"/>
    </row>
    <row r="168" spans="1:11" ht="23.4" customHeight="1" x14ac:dyDescent="0.25">
      <c r="A168" s="123"/>
      <c r="B168" s="17">
        <v>18</v>
      </c>
      <c r="C168" s="95" t="s">
        <v>440</v>
      </c>
      <c r="D168" s="76" t="s">
        <v>441</v>
      </c>
      <c r="E168" s="77" t="s">
        <v>442</v>
      </c>
      <c r="F168" s="87">
        <v>10</v>
      </c>
      <c r="G168" s="87">
        <v>10</v>
      </c>
      <c r="H168" s="71"/>
      <c r="I168" s="71"/>
      <c r="J168" s="71"/>
      <c r="K168" s="131"/>
    </row>
    <row r="169" spans="1:11" ht="23.4" customHeight="1" x14ac:dyDescent="0.25">
      <c r="A169" s="123"/>
      <c r="B169" s="17">
        <v>19</v>
      </c>
      <c r="C169" s="6" t="s">
        <v>155</v>
      </c>
      <c r="D169" s="27" t="s">
        <v>443</v>
      </c>
      <c r="E169" s="10" t="s">
        <v>145</v>
      </c>
      <c r="F169" s="81">
        <v>1</v>
      </c>
      <c r="G169" s="81">
        <v>4</v>
      </c>
      <c r="H169" s="71"/>
      <c r="I169" s="71"/>
      <c r="J169" s="71"/>
      <c r="K169" s="131"/>
    </row>
    <row r="170" spans="1:11" ht="23.4" customHeight="1" x14ac:dyDescent="0.25">
      <c r="A170" s="123"/>
      <c r="B170" s="17">
        <v>20</v>
      </c>
      <c r="C170" s="103" t="s">
        <v>447</v>
      </c>
      <c r="D170" s="76" t="s">
        <v>448</v>
      </c>
      <c r="E170" s="10"/>
      <c r="F170" s="81"/>
      <c r="G170" s="81"/>
      <c r="H170" s="71"/>
      <c r="I170" s="71"/>
      <c r="J170" s="71"/>
      <c r="K170" s="131"/>
    </row>
    <row r="171" spans="1:11" ht="23.4" customHeight="1" x14ac:dyDescent="0.25">
      <c r="A171" s="123"/>
      <c r="B171" s="17">
        <v>21</v>
      </c>
      <c r="C171" s="103" t="s">
        <v>444</v>
      </c>
      <c r="D171" s="76" t="s">
        <v>449</v>
      </c>
      <c r="E171" s="10" t="s">
        <v>145</v>
      </c>
      <c r="F171" s="81">
        <v>2</v>
      </c>
      <c r="G171" s="81">
        <v>8</v>
      </c>
      <c r="H171" s="71"/>
      <c r="I171" s="71"/>
      <c r="J171" s="71"/>
      <c r="K171" s="131"/>
    </row>
    <row r="172" spans="1:11" ht="23.4" customHeight="1" x14ac:dyDescent="0.25">
      <c r="A172" s="123"/>
      <c r="B172" s="17">
        <v>22</v>
      </c>
      <c r="C172" s="103" t="s">
        <v>444</v>
      </c>
      <c r="D172" s="76" t="s">
        <v>450</v>
      </c>
      <c r="E172" s="10" t="s">
        <v>145</v>
      </c>
      <c r="F172" s="81">
        <v>2</v>
      </c>
      <c r="G172" s="81">
        <v>8</v>
      </c>
      <c r="H172" s="71"/>
      <c r="I172" s="71"/>
      <c r="J172" s="71"/>
      <c r="K172" s="131"/>
    </row>
    <row r="173" spans="1:11" ht="23.4" customHeight="1" x14ac:dyDescent="0.25">
      <c r="A173" s="123"/>
      <c r="B173" s="17">
        <v>23</v>
      </c>
      <c r="C173" s="103" t="s">
        <v>444</v>
      </c>
      <c r="D173" s="76" t="s">
        <v>451</v>
      </c>
      <c r="E173" s="10" t="s">
        <v>145</v>
      </c>
      <c r="F173" s="81">
        <v>2</v>
      </c>
      <c r="G173" s="81">
        <v>8</v>
      </c>
      <c r="H173" s="71"/>
      <c r="I173" s="71"/>
      <c r="J173" s="71"/>
      <c r="K173" s="131"/>
    </row>
    <row r="174" spans="1:11" ht="23.4" customHeight="1" x14ac:dyDescent="0.25">
      <c r="A174" s="123"/>
      <c r="B174" s="17">
        <v>24</v>
      </c>
      <c r="C174" s="103" t="s">
        <v>445</v>
      </c>
      <c r="D174" s="76" t="s">
        <v>452</v>
      </c>
      <c r="E174" s="10" t="s">
        <v>145</v>
      </c>
      <c r="F174" s="81">
        <v>2</v>
      </c>
      <c r="G174" s="81">
        <v>8</v>
      </c>
      <c r="H174" s="71"/>
      <c r="I174" s="71"/>
      <c r="J174" s="71"/>
      <c r="K174" s="131"/>
    </row>
    <row r="175" spans="1:11" ht="23.4" customHeight="1" x14ac:dyDescent="0.25">
      <c r="A175" s="123"/>
      <c r="B175" s="17">
        <v>25</v>
      </c>
      <c r="C175" s="103" t="s">
        <v>446</v>
      </c>
      <c r="D175" s="76" t="s">
        <v>453</v>
      </c>
      <c r="E175" s="10" t="s">
        <v>145</v>
      </c>
      <c r="F175" s="81">
        <v>2</v>
      </c>
      <c r="G175" s="81">
        <v>8</v>
      </c>
      <c r="H175" s="71"/>
      <c r="I175" s="71"/>
      <c r="J175" s="71"/>
      <c r="K175" s="131"/>
    </row>
    <row r="176" spans="1:11" ht="23.4" customHeight="1" x14ac:dyDescent="0.25">
      <c r="A176" s="123"/>
      <c r="B176" s="17">
        <v>26</v>
      </c>
      <c r="C176" s="18" t="s">
        <v>156</v>
      </c>
      <c r="D176" s="76" t="s">
        <v>454</v>
      </c>
      <c r="E176" s="10" t="s">
        <v>145</v>
      </c>
      <c r="F176" s="81">
        <v>2</v>
      </c>
      <c r="G176" s="81">
        <v>8</v>
      </c>
      <c r="H176" s="71"/>
      <c r="I176" s="71"/>
      <c r="J176" s="71"/>
      <c r="K176" s="131"/>
    </row>
    <row r="177" spans="1:11" ht="23.4" customHeight="1" x14ac:dyDescent="0.25">
      <c r="A177" s="123"/>
      <c r="B177" s="17">
        <v>27</v>
      </c>
      <c r="C177" s="18" t="s">
        <v>157</v>
      </c>
      <c r="D177" s="76" t="s">
        <v>456</v>
      </c>
      <c r="E177" s="10" t="s">
        <v>145</v>
      </c>
      <c r="F177" s="81">
        <v>4</v>
      </c>
      <c r="G177" s="81">
        <v>16</v>
      </c>
      <c r="H177" s="71"/>
      <c r="I177" s="71"/>
      <c r="J177" s="71"/>
      <c r="K177" s="131"/>
    </row>
    <row r="178" spans="1:11" ht="23.4" customHeight="1" x14ac:dyDescent="0.25">
      <c r="A178" s="123"/>
      <c r="B178" s="17">
        <v>28</v>
      </c>
      <c r="C178" s="18" t="s">
        <v>158</v>
      </c>
      <c r="D178" s="76" t="s">
        <v>457</v>
      </c>
      <c r="E178" s="10" t="s">
        <v>145</v>
      </c>
      <c r="F178" s="81">
        <v>2</v>
      </c>
      <c r="G178" s="81">
        <v>8</v>
      </c>
      <c r="H178" s="71"/>
      <c r="I178" s="71"/>
      <c r="J178" s="71"/>
      <c r="K178" s="131"/>
    </row>
    <row r="179" spans="1:11" ht="23.4" customHeight="1" x14ac:dyDescent="0.25">
      <c r="A179" s="123"/>
      <c r="B179" s="17">
        <v>29</v>
      </c>
      <c r="C179" s="18" t="s">
        <v>159</v>
      </c>
      <c r="D179" s="76" t="s">
        <v>455</v>
      </c>
      <c r="E179" s="10" t="s">
        <v>81</v>
      </c>
      <c r="F179" s="81">
        <v>1</v>
      </c>
      <c r="G179" s="81">
        <v>1</v>
      </c>
      <c r="H179" s="71"/>
      <c r="I179" s="71"/>
      <c r="J179" s="71"/>
      <c r="K179" s="131"/>
    </row>
    <row r="180" spans="1:11" ht="23.4" customHeight="1" x14ac:dyDescent="0.25">
      <c r="A180" s="123"/>
      <c r="B180" s="17">
        <v>30</v>
      </c>
      <c r="C180" s="18" t="s">
        <v>160</v>
      </c>
      <c r="D180" s="27" t="s">
        <v>458</v>
      </c>
      <c r="E180" s="10" t="s">
        <v>145</v>
      </c>
      <c r="F180" s="81">
        <v>1</v>
      </c>
      <c r="G180" s="81">
        <v>4</v>
      </c>
      <c r="H180" s="71"/>
      <c r="I180" s="71"/>
      <c r="J180" s="71"/>
      <c r="K180" s="131"/>
    </row>
    <row r="181" spans="1:11" s="52" customFormat="1" ht="23.4" customHeight="1" x14ac:dyDescent="0.25">
      <c r="A181" s="123"/>
      <c r="B181" s="17">
        <v>31</v>
      </c>
      <c r="C181" s="78" t="s">
        <v>161</v>
      </c>
      <c r="D181" s="57" t="s">
        <v>481</v>
      </c>
      <c r="E181" s="34" t="s">
        <v>51</v>
      </c>
      <c r="F181" s="82">
        <v>1</v>
      </c>
      <c r="G181" s="82">
        <v>1</v>
      </c>
      <c r="H181" s="71"/>
      <c r="I181" s="71"/>
      <c r="J181" s="71"/>
      <c r="K181" s="131"/>
    </row>
    <row r="182" spans="1:11" ht="23.4" customHeight="1" x14ac:dyDescent="0.25">
      <c r="A182" s="123"/>
      <c r="B182" s="17">
        <v>32</v>
      </c>
      <c r="C182" s="18" t="s">
        <v>162</v>
      </c>
      <c r="D182" s="76" t="s">
        <v>459</v>
      </c>
      <c r="E182" s="10" t="s">
        <v>154</v>
      </c>
      <c r="F182" s="81">
        <v>5</v>
      </c>
      <c r="G182" s="81">
        <v>5</v>
      </c>
      <c r="H182" s="71"/>
      <c r="I182" s="71"/>
      <c r="J182" s="71"/>
      <c r="K182" s="131"/>
    </row>
    <row r="183" spans="1:11" s="52" customFormat="1" ht="23.4" customHeight="1" x14ac:dyDescent="0.25">
      <c r="A183" s="123"/>
      <c r="B183" s="17">
        <v>33</v>
      </c>
      <c r="C183" s="33" t="s">
        <v>163</v>
      </c>
      <c r="D183" s="57" t="s">
        <v>478</v>
      </c>
      <c r="E183" s="34" t="s">
        <v>51</v>
      </c>
      <c r="F183" s="82">
        <v>1</v>
      </c>
      <c r="G183" s="82">
        <v>1</v>
      </c>
      <c r="H183" s="71"/>
      <c r="I183" s="71"/>
      <c r="J183" s="71"/>
      <c r="K183" s="131"/>
    </row>
    <row r="184" spans="1:11" s="52" customFormat="1" ht="23.4" customHeight="1" x14ac:dyDescent="0.25">
      <c r="A184" s="123"/>
      <c r="B184" s="17">
        <v>34</v>
      </c>
      <c r="C184" s="33" t="s">
        <v>164</v>
      </c>
      <c r="D184" s="57" t="s">
        <v>479</v>
      </c>
      <c r="E184" s="34" t="s">
        <v>51</v>
      </c>
      <c r="F184" s="82">
        <v>1</v>
      </c>
      <c r="G184" s="82">
        <v>1</v>
      </c>
      <c r="H184" s="71"/>
      <c r="I184" s="71"/>
      <c r="J184" s="71"/>
      <c r="K184" s="131"/>
    </row>
    <row r="185" spans="1:11" ht="23.4" customHeight="1" x14ac:dyDescent="0.25">
      <c r="A185" s="123"/>
      <c r="B185" s="17">
        <v>35</v>
      </c>
      <c r="C185" s="6" t="s">
        <v>165</v>
      </c>
      <c r="D185" s="76" t="s">
        <v>460</v>
      </c>
      <c r="E185" s="10" t="s">
        <v>81</v>
      </c>
      <c r="F185" s="81">
        <v>2</v>
      </c>
      <c r="G185" s="81">
        <v>2</v>
      </c>
      <c r="H185" s="71"/>
      <c r="I185" s="71"/>
      <c r="J185" s="71"/>
      <c r="K185" s="131"/>
    </row>
    <row r="186" spans="1:11" ht="23.4" customHeight="1" x14ac:dyDescent="0.25">
      <c r="A186" s="123"/>
      <c r="B186" s="17">
        <v>36</v>
      </c>
      <c r="C186" s="6" t="s">
        <v>166</v>
      </c>
      <c r="D186" s="76" t="s">
        <v>461</v>
      </c>
      <c r="E186" s="10" t="s">
        <v>81</v>
      </c>
      <c r="F186" s="81">
        <v>2</v>
      </c>
      <c r="G186" s="81">
        <v>2</v>
      </c>
      <c r="H186" s="71"/>
      <c r="I186" s="71"/>
      <c r="J186" s="71"/>
      <c r="K186" s="131"/>
    </row>
    <row r="187" spans="1:11" ht="23.4" customHeight="1" x14ac:dyDescent="0.25">
      <c r="A187" s="123"/>
      <c r="B187" s="17">
        <v>37</v>
      </c>
      <c r="C187" s="6" t="s">
        <v>167</v>
      </c>
      <c r="D187" s="76" t="s">
        <v>462</v>
      </c>
      <c r="E187" s="10" t="s">
        <v>81</v>
      </c>
      <c r="F187" s="81">
        <v>1</v>
      </c>
      <c r="G187" s="81">
        <v>1</v>
      </c>
      <c r="H187" s="71"/>
      <c r="I187" s="71"/>
      <c r="J187" s="71"/>
      <c r="K187" s="131"/>
    </row>
    <row r="188" spans="1:11" ht="23.4" customHeight="1" x14ac:dyDescent="0.25">
      <c r="A188" s="123"/>
      <c r="B188" s="17">
        <v>38</v>
      </c>
      <c r="C188" s="18" t="s">
        <v>168</v>
      </c>
      <c r="D188" s="76" t="s">
        <v>464</v>
      </c>
      <c r="E188" s="10"/>
      <c r="F188" s="81"/>
      <c r="G188" s="81"/>
      <c r="H188" s="71"/>
      <c r="I188" s="71"/>
      <c r="J188" s="71"/>
      <c r="K188" s="131"/>
    </row>
    <row r="189" spans="1:11" ht="23.4" customHeight="1" x14ac:dyDescent="0.25">
      <c r="A189" s="123"/>
      <c r="B189" s="17">
        <v>39</v>
      </c>
      <c r="C189" s="18" t="s">
        <v>168</v>
      </c>
      <c r="D189" s="76" t="s">
        <v>463</v>
      </c>
      <c r="E189" s="10" t="s">
        <v>145</v>
      </c>
      <c r="F189" s="81">
        <v>4</v>
      </c>
      <c r="G189" s="81">
        <v>16</v>
      </c>
      <c r="H189" s="71"/>
      <c r="I189" s="71"/>
      <c r="J189" s="71"/>
      <c r="K189" s="131"/>
    </row>
    <row r="190" spans="1:11" ht="23.4" customHeight="1" x14ac:dyDescent="0.25">
      <c r="A190" s="123"/>
      <c r="B190" s="17">
        <v>40</v>
      </c>
      <c r="C190" s="18" t="s">
        <v>169</v>
      </c>
      <c r="D190" s="76" t="s">
        <v>465</v>
      </c>
      <c r="E190" s="10" t="s">
        <v>145</v>
      </c>
      <c r="F190" s="81">
        <v>2</v>
      </c>
      <c r="G190" s="81">
        <v>8</v>
      </c>
      <c r="H190" s="71"/>
      <c r="I190" s="71"/>
      <c r="J190" s="71"/>
      <c r="K190" s="131"/>
    </row>
    <row r="191" spans="1:11" ht="23.4" customHeight="1" x14ac:dyDescent="0.25">
      <c r="A191" s="123"/>
      <c r="B191" s="17">
        <v>41</v>
      </c>
      <c r="C191" s="18" t="s">
        <v>170</v>
      </c>
      <c r="D191" s="76" t="s">
        <v>467</v>
      </c>
      <c r="E191" s="10"/>
      <c r="F191" s="81"/>
      <c r="G191" s="81"/>
      <c r="H191" s="71"/>
      <c r="I191" s="71"/>
      <c r="J191" s="71"/>
      <c r="K191" s="131"/>
    </row>
    <row r="192" spans="1:11" ht="23.4" customHeight="1" x14ac:dyDescent="0.25">
      <c r="A192" s="123"/>
      <c r="B192" s="17">
        <v>42</v>
      </c>
      <c r="C192" s="18" t="s">
        <v>170</v>
      </c>
      <c r="D192" s="76" t="s">
        <v>466</v>
      </c>
      <c r="E192" s="10" t="s">
        <v>51</v>
      </c>
      <c r="F192" s="81">
        <v>1</v>
      </c>
      <c r="G192" s="81">
        <v>1</v>
      </c>
      <c r="H192" s="71"/>
      <c r="I192" s="71"/>
      <c r="J192" s="71"/>
      <c r="K192" s="131"/>
    </row>
    <row r="193" spans="1:11" ht="23.4" customHeight="1" x14ac:dyDescent="0.25">
      <c r="A193" s="123"/>
      <c r="B193" s="17">
        <v>43</v>
      </c>
      <c r="C193" s="18" t="s">
        <v>171</v>
      </c>
      <c r="D193" s="76" t="s">
        <v>468</v>
      </c>
      <c r="E193" s="10" t="s">
        <v>81</v>
      </c>
      <c r="F193" s="81">
        <v>2</v>
      </c>
      <c r="G193" s="81">
        <v>2</v>
      </c>
      <c r="H193" s="71"/>
      <c r="I193" s="71"/>
      <c r="J193" s="71"/>
      <c r="K193" s="131"/>
    </row>
    <row r="194" spans="1:11" ht="23.4" customHeight="1" x14ac:dyDescent="0.25">
      <c r="A194" s="123"/>
      <c r="B194" s="17">
        <v>44</v>
      </c>
      <c r="C194" s="18" t="s">
        <v>172</v>
      </c>
      <c r="D194" s="76" t="s">
        <v>469</v>
      </c>
      <c r="E194" s="10" t="s">
        <v>81</v>
      </c>
      <c r="F194" s="81">
        <v>2</v>
      </c>
      <c r="G194" s="81">
        <v>2</v>
      </c>
      <c r="H194" s="71"/>
      <c r="I194" s="71"/>
      <c r="J194" s="71"/>
      <c r="K194" s="131"/>
    </row>
    <row r="195" spans="1:11" ht="23.4" customHeight="1" x14ac:dyDescent="0.25">
      <c r="A195" s="123"/>
      <c r="B195" s="17">
        <v>45</v>
      </c>
      <c r="C195" s="18" t="s">
        <v>173</v>
      </c>
      <c r="D195" s="76" t="s">
        <v>470</v>
      </c>
      <c r="E195" s="10" t="s">
        <v>81</v>
      </c>
      <c r="F195" s="81">
        <v>2</v>
      </c>
      <c r="G195" s="81">
        <v>2</v>
      </c>
      <c r="H195" s="71"/>
      <c r="I195" s="71"/>
      <c r="J195" s="71"/>
      <c r="K195" s="131"/>
    </row>
    <row r="196" spans="1:11" ht="23.4" customHeight="1" x14ac:dyDescent="0.25">
      <c r="A196" s="123"/>
      <c r="B196" s="17">
        <v>46</v>
      </c>
      <c r="C196" s="18" t="s">
        <v>174</v>
      </c>
      <c r="D196" s="76" t="s">
        <v>471</v>
      </c>
      <c r="E196" s="10" t="s">
        <v>81</v>
      </c>
      <c r="F196" s="81">
        <v>2</v>
      </c>
      <c r="G196" s="81">
        <v>2</v>
      </c>
      <c r="H196" s="71"/>
      <c r="I196" s="71"/>
      <c r="J196" s="71"/>
      <c r="K196" s="131"/>
    </row>
    <row r="197" spans="1:11" ht="23.4" customHeight="1" x14ac:dyDescent="0.25">
      <c r="A197" s="123"/>
      <c r="B197" s="17">
        <v>47</v>
      </c>
      <c r="C197" s="18" t="s">
        <v>175</v>
      </c>
      <c r="D197" s="76" t="s">
        <v>472</v>
      </c>
      <c r="E197" s="10" t="s">
        <v>145</v>
      </c>
      <c r="F197" s="81">
        <v>1</v>
      </c>
      <c r="G197" s="81">
        <v>4</v>
      </c>
      <c r="H197" s="71"/>
      <c r="I197" s="71"/>
      <c r="J197" s="71"/>
      <c r="K197" s="131"/>
    </row>
    <row r="198" spans="1:11" ht="23.4" customHeight="1" x14ac:dyDescent="0.25">
      <c r="A198" s="123"/>
      <c r="B198" s="17">
        <v>48</v>
      </c>
      <c r="C198" s="18" t="s">
        <v>175</v>
      </c>
      <c r="D198" s="76" t="s">
        <v>472</v>
      </c>
      <c r="E198" s="10" t="s">
        <v>145</v>
      </c>
      <c r="F198" s="81">
        <v>1</v>
      </c>
      <c r="G198" s="81">
        <v>4</v>
      </c>
      <c r="H198" s="71"/>
      <c r="I198" s="71"/>
      <c r="J198" s="71"/>
      <c r="K198" s="131"/>
    </row>
    <row r="199" spans="1:11" ht="23.4" customHeight="1" x14ac:dyDescent="0.25">
      <c r="A199" s="123"/>
      <c r="B199" s="17">
        <v>49</v>
      </c>
      <c r="C199" s="18" t="s">
        <v>176</v>
      </c>
      <c r="D199" s="76" t="s">
        <v>473</v>
      </c>
      <c r="E199" s="10" t="s">
        <v>145</v>
      </c>
      <c r="F199" s="81">
        <v>1</v>
      </c>
      <c r="G199" s="81">
        <v>4</v>
      </c>
      <c r="H199" s="71"/>
      <c r="I199" s="71"/>
      <c r="J199" s="71"/>
      <c r="K199" s="131"/>
    </row>
    <row r="200" spans="1:11" ht="23.4" customHeight="1" x14ac:dyDescent="0.25">
      <c r="A200" s="123"/>
      <c r="B200" s="17">
        <v>50</v>
      </c>
      <c r="C200" s="18" t="s">
        <v>177</v>
      </c>
      <c r="D200" s="76" t="s">
        <v>474</v>
      </c>
      <c r="E200" s="10" t="s">
        <v>145</v>
      </c>
      <c r="F200" s="81">
        <v>2</v>
      </c>
      <c r="G200" s="81">
        <v>8</v>
      </c>
      <c r="H200" s="71"/>
      <c r="I200" s="71"/>
      <c r="J200" s="71"/>
      <c r="K200" s="131"/>
    </row>
    <row r="201" spans="1:11" ht="23.4" customHeight="1" x14ac:dyDescent="0.25">
      <c r="A201" s="123"/>
      <c r="B201" s="17">
        <v>51</v>
      </c>
      <c r="C201" s="6" t="s">
        <v>178</v>
      </c>
      <c r="D201" s="76" t="s">
        <v>477</v>
      </c>
      <c r="E201" s="10" t="s">
        <v>81</v>
      </c>
      <c r="F201" s="81">
        <v>1</v>
      </c>
      <c r="G201" s="81">
        <v>1</v>
      </c>
      <c r="H201" s="71"/>
      <c r="I201" s="71"/>
      <c r="J201" s="71"/>
      <c r="K201" s="131"/>
    </row>
    <row r="202" spans="1:11" ht="23.4" customHeight="1" x14ac:dyDescent="0.25">
      <c r="A202" s="123"/>
      <c r="B202" s="17">
        <v>52</v>
      </c>
      <c r="C202" s="6" t="s">
        <v>179</v>
      </c>
      <c r="D202" s="76" t="s">
        <v>475</v>
      </c>
      <c r="E202" s="10" t="s">
        <v>81</v>
      </c>
      <c r="F202" s="81">
        <v>5</v>
      </c>
      <c r="G202" s="81">
        <v>5</v>
      </c>
      <c r="H202" s="71"/>
      <c r="I202" s="71"/>
      <c r="J202" s="71"/>
      <c r="K202" s="131"/>
    </row>
    <row r="203" spans="1:11" ht="23.4" customHeight="1" x14ac:dyDescent="0.25">
      <c r="A203" s="123"/>
      <c r="B203" s="17">
        <v>53</v>
      </c>
      <c r="C203" s="6" t="s">
        <v>180</v>
      </c>
      <c r="D203" s="76" t="s">
        <v>476</v>
      </c>
      <c r="E203" s="10" t="s">
        <v>81</v>
      </c>
      <c r="F203" s="81">
        <v>7</v>
      </c>
      <c r="G203" s="81">
        <v>7</v>
      </c>
      <c r="H203" s="71"/>
      <c r="I203" s="71"/>
      <c r="J203" s="71"/>
      <c r="K203" s="131"/>
    </row>
    <row r="204" spans="1:11" ht="23.4" customHeight="1" x14ac:dyDescent="0.25">
      <c r="A204" s="123"/>
      <c r="B204" s="17">
        <v>54</v>
      </c>
      <c r="C204" s="6" t="s">
        <v>182</v>
      </c>
      <c r="D204" s="27" t="s">
        <v>480</v>
      </c>
      <c r="E204" s="10" t="s">
        <v>51</v>
      </c>
      <c r="F204" s="81">
        <v>1</v>
      </c>
      <c r="G204" s="81">
        <v>1</v>
      </c>
      <c r="H204" s="71"/>
      <c r="I204" s="71"/>
      <c r="J204" s="71"/>
      <c r="K204" s="131"/>
    </row>
    <row r="205" spans="1:11" ht="23.4" customHeight="1" x14ac:dyDescent="0.25">
      <c r="A205" s="123"/>
      <c r="B205" s="17">
        <v>55</v>
      </c>
      <c r="C205" s="18" t="s">
        <v>183</v>
      </c>
      <c r="D205" s="6" t="s">
        <v>184</v>
      </c>
      <c r="E205" s="10" t="s">
        <v>81</v>
      </c>
      <c r="F205" s="81">
        <v>2</v>
      </c>
      <c r="G205" s="81">
        <v>2</v>
      </c>
      <c r="H205" s="71"/>
      <c r="I205" s="71"/>
      <c r="J205" s="71"/>
      <c r="K205" s="131"/>
    </row>
    <row r="206" spans="1:11" ht="23.4" customHeight="1" x14ac:dyDescent="0.25">
      <c r="A206" s="123"/>
      <c r="B206" s="17">
        <v>56</v>
      </c>
      <c r="C206" s="18" t="s">
        <v>185</v>
      </c>
      <c r="D206" s="6" t="s">
        <v>186</v>
      </c>
      <c r="E206" s="10" t="s">
        <v>154</v>
      </c>
      <c r="F206" s="81">
        <v>20</v>
      </c>
      <c r="G206" s="81">
        <v>20</v>
      </c>
      <c r="H206" s="71"/>
      <c r="I206" s="71"/>
      <c r="J206" s="71"/>
      <c r="K206" s="131"/>
    </row>
    <row r="207" spans="1:11" ht="23.4" customHeight="1" x14ac:dyDescent="0.25">
      <c r="A207" s="123"/>
      <c r="B207" s="17">
        <v>57</v>
      </c>
      <c r="C207" s="103" t="s">
        <v>429</v>
      </c>
      <c r="D207" s="76" t="s">
        <v>430</v>
      </c>
      <c r="E207" s="10" t="s">
        <v>51</v>
      </c>
      <c r="F207" s="81">
        <v>1</v>
      </c>
      <c r="G207" s="81">
        <v>1</v>
      </c>
      <c r="H207" s="71"/>
      <c r="I207" s="71"/>
      <c r="J207" s="71"/>
      <c r="K207" s="131"/>
    </row>
    <row r="208" spans="1:11" ht="23.4" customHeight="1" x14ac:dyDescent="0.25">
      <c r="A208" s="123"/>
      <c r="B208" s="174" t="s">
        <v>187</v>
      </c>
      <c r="C208" s="174"/>
      <c r="D208" s="174"/>
      <c r="E208" s="174"/>
      <c r="F208" s="174"/>
      <c r="G208" s="174"/>
      <c r="H208" s="186" t="s">
        <v>140</v>
      </c>
      <c r="I208" s="186"/>
      <c r="J208" s="186"/>
      <c r="K208" s="131"/>
    </row>
    <row r="209" spans="1:11" s="129" customFormat="1" ht="23.4" customHeight="1" x14ac:dyDescent="0.25">
      <c r="A209" s="127"/>
      <c r="B209" s="89" t="s">
        <v>42</v>
      </c>
      <c r="C209" s="97" t="s">
        <v>43</v>
      </c>
      <c r="D209" s="89" t="s">
        <v>127</v>
      </c>
      <c r="E209" s="89" t="s">
        <v>45</v>
      </c>
      <c r="F209" s="89" t="s">
        <v>188</v>
      </c>
      <c r="G209" s="89" t="s">
        <v>47</v>
      </c>
      <c r="H209" s="175" t="s">
        <v>134</v>
      </c>
      <c r="I209" s="175"/>
      <c r="J209" s="175"/>
      <c r="K209" s="132"/>
    </row>
    <row r="210" spans="1:11" ht="23.4" customHeight="1" x14ac:dyDescent="0.25">
      <c r="A210" s="123"/>
      <c r="B210" s="17">
        <v>1</v>
      </c>
      <c r="C210" s="96" t="s">
        <v>189</v>
      </c>
      <c r="D210" s="40" t="s">
        <v>190</v>
      </c>
      <c r="E210" s="17" t="s">
        <v>191</v>
      </c>
      <c r="F210" s="88">
        <v>1</v>
      </c>
      <c r="G210" s="88">
        <v>1</v>
      </c>
      <c r="H210" s="71"/>
      <c r="I210" s="71"/>
      <c r="J210" s="71"/>
      <c r="K210" s="131"/>
    </row>
    <row r="211" spans="1:11" ht="23.4" customHeight="1" x14ac:dyDescent="0.25">
      <c r="A211" s="123"/>
      <c r="B211" s="17">
        <v>2</v>
      </c>
      <c r="C211" s="18" t="s">
        <v>192</v>
      </c>
      <c r="D211" s="40" t="s">
        <v>193</v>
      </c>
      <c r="E211" s="17" t="s">
        <v>81</v>
      </c>
      <c r="F211" s="88">
        <v>4</v>
      </c>
      <c r="G211" s="88">
        <v>4</v>
      </c>
      <c r="H211" s="71"/>
      <c r="I211" s="71"/>
      <c r="J211" s="71"/>
      <c r="K211" s="131"/>
    </row>
    <row r="212" spans="1:11" ht="23.4" customHeight="1" x14ac:dyDescent="0.25">
      <c r="A212" s="123"/>
      <c r="B212" s="17">
        <v>3</v>
      </c>
      <c r="C212" s="6" t="s">
        <v>194</v>
      </c>
      <c r="D212" s="40" t="s">
        <v>190</v>
      </c>
      <c r="E212" s="17" t="s">
        <v>191</v>
      </c>
      <c r="F212" s="81">
        <v>2</v>
      </c>
      <c r="G212" s="81">
        <v>2</v>
      </c>
      <c r="H212" s="71"/>
      <c r="I212" s="71"/>
      <c r="J212" s="71"/>
      <c r="K212" s="131"/>
    </row>
    <row r="213" spans="1:11" ht="23.4" customHeight="1" x14ac:dyDescent="0.25">
      <c r="A213" s="123"/>
      <c r="B213" s="17">
        <v>4</v>
      </c>
      <c r="C213" s="6" t="s">
        <v>195</v>
      </c>
      <c r="D213" s="40" t="s">
        <v>196</v>
      </c>
      <c r="E213" s="17" t="s">
        <v>81</v>
      </c>
      <c r="F213" s="81">
        <v>4</v>
      </c>
      <c r="G213" s="81">
        <v>4</v>
      </c>
      <c r="H213" s="71"/>
      <c r="I213" s="71"/>
      <c r="J213" s="71"/>
      <c r="K213" s="131"/>
    </row>
    <row r="214" spans="1:11" ht="23.4" customHeight="1" x14ac:dyDescent="0.25">
      <c r="A214" s="123"/>
      <c r="B214" s="174" t="s">
        <v>197</v>
      </c>
      <c r="C214" s="174"/>
      <c r="D214" s="174"/>
      <c r="E214" s="174"/>
      <c r="F214" s="174"/>
      <c r="G214" s="174"/>
      <c r="H214" s="174"/>
      <c r="I214" s="174"/>
      <c r="J214" s="174"/>
      <c r="K214" s="133"/>
    </row>
    <row r="215" spans="1:11" s="129" customFormat="1" ht="23.4" customHeight="1" x14ac:dyDescent="0.25">
      <c r="A215" s="127"/>
      <c r="B215" s="89" t="s">
        <v>42</v>
      </c>
      <c r="C215" s="97" t="s">
        <v>198</v>
      </c>
      <c r="D215" s="90"/>
      <c r="E215" s="90"/>
      <c r="F215" s="89"/>
      <c r="G215" s="90"/>
      <c r="H215" s="90" t="s">
        <v>199</v>
      </c>
      <c r="I215" s="90"/>
      <c r="J215" s="90"/>
      <c r="K215" s="134"/>
    </row>
    <row r="216" spans="1:11" s="52" customFormat="1" ht="23.4" customHeight="1" x14ac:dyDescent="0.25">
      <c r="A216" s="123"/>
      <c r="B216" s="41">
        <v>1</v>
      </c>
      <c r="C216" s="33" t="s">
        <v>200</v>
      </c>
      <c r="D216" s="68"/>
      <c r="E216" s="68"/>
      <c r="F216" s="61"/>
      <c r="G216" s="62"/>
      <c r="H216" s="68" t="s">
        <v>201</v>
      </c>
      <c r="I216" s="68"/>
      <c r="J216" s="68"/>
      <c r="K216" s="135"/>
    </row>
    <row r="217" spans="1:11" ht="23.4" customHeight="1" x14ac:dyDescent="0.25">
      <c r="A217" s="123"/>
      <c r="B217" s="17">
        <v>2</v>
      </c>
      <c r="C217" s="6" t="s">
        <v>202</v>
      </c>
      <c r="D217" s="69"/>
      <c r="E217" s="69"/>
      <c r="G217" s="73"/>
      <c r="H217" s="79" t="s">
        <v>203</v>
      </c>
      <c r="I217" s="40"/>
      <c r="J217" s="40"/>
      <c r="K217" s="133"/>
    </row>
    <row r="218" spans="1:11" ht="23.4" customHeight="1" x14ac:dyDescent="0.25">
      <c r="A218" s="123"/>
      <c r="B218" s="17">
        <v>3</v>
      </c>
      <c r="C218" s="6" t="s">
        <v>204</v>
      </c>
      <c r="D218" s="69"/>
      <c r="E218" s="69"/>
      <c r="G218" s="73"/>
      <c r="H218" s="79"/>
      <c r="I218" s="40"/>
      <c r="J218" s="40"/>
      <c r="K218" s="131"/>
    </row>
    <row r="219" spans="1:11" ht="23.4" customHeight="1" x14ac:dyDescent="0.25">
      <c r="A219" s="123"/>
      <c r="B219" s="17">
        <v>4</v>
      </c>
      <c r="C219" s="6" t="s">
        <v>205</v>
      </c>
      <c r="D219" s="69"/>
      <c r="E219" s="69"/>
      <c r="G219" s="73"/>
      <c r="H219" s="79"/>
      <c r="I219" s="40"/>
      <c r="J219" s="40"/>
      <c r="K219" s="131"/>
    </row>
    <row r="220" spans="1:11" ht="23.4" customHeight="1" x14ac:dyDescent="0.25">
      <c r="A220" s="123"/>
      <c r="B220" s="17">
        <v>5</v>
      </c>
      <c r="C220" s="6" t="s">
        <v>206</v>
      </c>
      <c r="F220" s="70"/>
      <c r="G220" s="31"/>
      <c r="H220" s="69" t="s">
        <v>207</v>
      </c>
      <c r="I220" s="69"/>
      <c r="J220" s="69"/>
      <c r="K220" s="131"/>
    </row>
    <row r="221" spans="1:11" ht="23.4" customHeight="1" x14ac:dyDescent="0.25">
      <c r="A221" s="123"/>
      <c r="B221" s="136"/>
      <c r="C221" s="137"/>
      <c r="D221" s="136"/>
      <c r="E221" s="136"/>
      <c r="F221" s="138"/>
      <c r="G221" s="138"/>
      <c r="H221" s="139"/>
      <c r="I221" s="136"/>
      <c r="J221" s="136"/>
      <c r="K221" s="131"/>
    </row>
    <row r="222" spans="1:11" ht="23.4" customHeight="1" x14ac:dyDescent="0.25">
      <c r="A222" s="123"/>
      <c r="B222" s="136"/>
      <c r="C222" s="137"/>
      <c r="D222" s="136"/>
      <c r="E222" s="136"/>
      <c r="F222" s="138"/>
      <c r="G222" s="138"/>
      <c r="H222" s="139"/>
      <c r="I222" s="136"/>
      <c r="J222" s="136"/>
      <c r="K222" s="131"/>
    </row>
    <row r="223" spans="1:11" ht="23.4" customHeight="1" x14ac:dyDescent="0.25">
      <c r="A223" s="123"/>
      <c r="B223" s="169" t="s">
        <v>208</v>
      </c>
      <c r="C223" s="169"/>
      <c r="D223" s="169"/>
      <c r="E223" s="169"/>
      <c r="F223" s="169"/>
      <c r="G223" s="169"/>
      <c r="H223" s="169"/>
      <c r="I223" s="169"/>
      <c r="J223" s="169"/>
      <c r="K223" s="140"/>
    </row>
    <row r="224" spans="1:11" ht="23.4" customHeight="1" x14ac:dyDescent="0.25">
      <c r="A224" s="123"/>
      <c r="B224" s="171" t="s">
        <v>209</v>
      </c>
      <c r="C224" s="171"/>
      <c r="D224" s="171"/>
      <c r="E224" s="171"/>
      <c r="F224" s="171"/>
      <c r="G224" s="171"/>
      <c r="H224" s="171"/>
      <c r="I224" s="171"/>
      <c r="J224" s="171"/>
      <c r="K224" s="140"/>
    </row>
    <row r="225" spans="1:11" s="129" customFormat="1" ht="23.4" customHeight="1" x14ac:dyDescent="0.25">
      <c r="A225" s="127"/>
      <c r="B225" s="89" t="s">
        <v>42</v>
      </c>
      <c r="C225" s="97" t="s">
        <v>43</v>
      </c>
      <c r="D225" s="89" t="s">
        <v>127</v>
      </c>
      <c r="E225" s="89" t="s">
        <v>45</v>
      </c>
      <c r="F225" s="89" t="s">
        <v>210</v>
      </c>
      <c r="G225" s="90"/>
      <c r="H225" s="90" t="s">
        <v>199</v>
      </c>
      <c r="I225" s="90"/>
      <c r="J225" s="90"/>
      <c r="K225" s="141"/>
    </row>
    <row r="226" spans="1:11" s="52" customFormat="1" ht="23.4" customHeight="1" x14ac:dyDescent="0.25">
      <c r="A226" s="123"/>
      <c r="B226" s="41">
        <v>1</v>
      </c>
      <c r="C226" s="57" t="s">
        <v>483</v>
      </c>
      <c r="D226" s="42" t="s">
        <v>482</v>
      </c>
      <c r="E226" s="41" t="s">
        <v>50</v>
      </c>
      <c r="F226" s="61">
        <v>6</v>
      </c>
      <c r="G226" s="62"/>
      <c r="H226" s="68"/>
      <c r="I226" s="68"/>
      <c r="J226" s="68"/>
      <c r="K226" s="140"/>
    </row>
    <row r="227" spans="1:11" ht="23.4" customHeight="1" x14ac:dyDescent="0.25">
      <c r="A227" s="123"/>
      <c r="B227" s="17">
        <v>2</v>
      </c>
      <c r="C227" s="96" t="s">
        <v>211</v>
      </c>
      <c r="D227" s="14" t="s">
        <v>212</v>
      </c>
      <c r="E227" s="17" t="s">
        <v>50</v>
      </c>
      <c r="F227" s="80">
        <v>1</v>
      </c>
      <c r="G227" s="73"/>
      <c r="H227" s="69"/>
      <c r="I227" s="69"/>
      <c r="J227" s="69"/>
      <c r="K227" s="140"/>
    </row>
    <row r="228" spans="1:11" ht="23.4" customHeight="1" x14ac:dyDescent="0.25">
      <c r="A228" s="123"/>
      <c r="B228" s="171" t="s">
        <v>213</v>
      </c>
      <c r="C228" s="171"/>
      <c r="D228" s="171"/>
      <c r="E228" s="171"/>
      <c r="F228" s="171"/>
      <c r="G228" s="171"/>
      <c r="H228" s="171"/>
      <c r="I228" s="171"/>
      <c r="J228" s="171"/>
      <c r="K228" s="140"/>
    </row>
    <row r="229" spans="1:11" s="129" customFormat="1" ht="23.4" customHeight="1" x14ac:dyDescent="0.25">
      <c r="A229" s="127"/>
      <c r="B229" s="89" t="s">
        <v>42</v>
      </c>
      <c r="C229" s="97" t="s">
        <v>43</v>
      </c>
      <c r="D229" s="89" t="s">
        <v>127</v>
      </c>
      <c r="E229" s="89" t="s">
        <v>45</v>
      </c>
      <c r="F229" s="89" t="s">
        <v>210</v>
      </c>
      <c r="G229" s="90"/>
      <c r="H229" s="90" t="s">
        <v>199</v>
      </c>
      <c r="I229" s="90"/>
      <c r="J229" s="90"/>
      <c r="K229" s="141"/>
    </row>
    <row r="230" spans="1:11" ht="23.4" customHeight="1" x14ac:dyDescent="0.25">
      <c r="A230" s="123"/>
      <c r="B230" s="17">
        <v>1</v>
      </c>
      <c r="C230" s="6" t="s">
        <v>214</v>
      </c>
      <c r="D230" s="15" t="s">
        <v>215</v>
      </c>
      <c r="E230" s="17" t="s">
        <v>50</v>
      </c>
      <c r="F230" s="80">
        <v>7</v>
      </c>
      <c r="G230" s="73"/>
      <c r="H230" s="72"/>
      <c r="I230" s="72"/>
      <c r="J230" s="72"/>
      <c r="K230" s="140"/>
    </row>
    <row r="231" spans="1:11" ht="23.4" customHeight="1" x14ac:dyDescent="0.25">
      <c r="A231" s="123"/>
      <c r="B231" s="17">
        <v>2</v>
      </c>
      <c r="C231" s="6" t="s">
        <v>217</v>
      </c>
      <c r="D231" s="15" t="s">
        <v>218</v>
      </c>
      <c r="E231" s="17" t="s">
        <v>50</v>
      </c>
      <c r="F231" s="80">
        <v>4</v>
      </c>
      <c r="G231" s="73"/>
      <c r="H231" s="72"/>
      <c r="I231" s="72"/>
      <c r="J231" s="72"/>
      <c r="K231" s="140"/>
    </row>
    <row r="232" spans="1:11" ht="23.4" customHeight="1" x14ac:dyDescent="0.25">
      <c r="A232" s="123"/>
      <c r="B232" s="171" t="s">
        <v>219</v>
      </c>
      <c r="C232" s="171"/>
      <c r="D232" s="171"/>
      <c r="E232" s="171"/>
      <c r="F232" s="171"/>
      <c r="G232" s="171"/>
      <c r="H232" s="171"/>
      <c r="I232" s="171"/>
      <c r="J232" s="171"/>
      <c r="K232" s="140"/>
    </row>
    <row r="233" spans="1:11" s="129" customFormat="1" ht="23.4" customHeight="1" x14ac:dyDescent="0.25">
      <c r="A233" s="127"/>
      <c r="B233" s="89" t="s">
        <v>42</v>
      </c>
      <c r="C233" s="97" t="s">
        <v>43</v>
      </c>
      <c r="D233" s="89" t="s">
        <v>127</v>
      </c>
      <c r="E233" s="89" t="s">
        <v>45</v>
      </c>
      <c r="F233" s="89" t="s">
        <v>210</v>
      </c>
      <c r="G233" s="90"/>
      <c r="H233" s="90" t="s">
        <v>199</v>
      </c>
      <c r="I233" s="90"/>
      <c r="J233" s="90"/>
      <c r="K233" s="141"/>
    </row>
    <row r="234" spans="1:11" ht="23.4" customHeight="1" x14ac:dyDescent="0.25">
      <c r="A234" s="123"/>
      <c r="B234" s="17">
        <v>1</v>
      </c>
      <c r="C234" s="6" t="s">
        <v>220</v>
      </c>
      <c r="D234" s="14" t="s">
        <v>221</v>
      </c>
      <c r="E234" s="17" t="s">
        <v>50</v>
      </c>
      <c r="F234" s="80">
        <v>3</v>
      </c>
      <c r="G234" s="73"/>
      <c r="H234" s="14"/>
      <c r="I234" s="14"/>
      <c r="J234" s="14"/>
      <c r="K234" s="140"/>
    </row>
    <row r="235" spans="1:11" ht="23.4" customHeight="1" x14ac:dyDescent="0.25">
      <c r="A235" s="123"/>
      <c r="B235" s="17">
        <v>2</v>
      </c>
      <c r="C235" s="6" t="s">
        <v>180</v>
      </c>
      <c r="D235" s="40" t="s">
        <v>181</v>
      </c>
      <c r="E235" s="17" t="s">
        <v>50</v>
      </c>
      <c r="F235" s="80">
        <v>4</v>
      </c>
      <c r="G235" s="73"/>
      <c r="H235" s="14"/>
      <c r="I235" s="14"/>
      <c r="J235" s="14"/>
      <c r="K235" s="140"/>
    </row>
    <row r="236" spans="1:11" ht="23.4" customHeight="1" x14ac:dyDescent="0.25">
      <c r="A236" s="123"/>
      <c r="B236" s="171" t="s">
        <v>222</v>
      </c>
      <c r="C236" s="171"/>
      <c r="D236" s="171"/>
      <c r="E236" s="171"/>
      <c r="F236" s="171"/>
      <c r="G236" s="171"/>
      <c r="H236" s="171"/>
      <c r="I236" s="171"/>
      <c r="J236" s="171"/>
      <c r="K236" s="140"/>
    </row>
    <row r="237" spans="1:11" s="129" customFormat="1" ht="23.4" customHeight="1" x14ac:dyDescent="0.25">
      <c r="A237" s="127"/>
      <c r="B237" s="89" t="s">
        <v>42</v>
      </c>
      <c r="C237" s="97" t="s">
        <v>43</v>
      </c>
      <c r="D237" s="89" t="s">
        <v>127</v>
      </c>
      <c r="E237" s="89" t="s">
        <v>45</v>
      </c>
      <c r="F237" s="89" t="s">
        <v>210</v>
      </c>
      <c r="G237" s="90"/>
      <c r="H237" s="90" t="s">
        <v>199</v>
      </c>
      <c r="I237" s="90"/>
      <c r="J237" s="90"/>
      <c r="K237" s="141"/>
    </row>
    <row r="238" spans="1:11" ht="23.4" customHeight="1" x14ac:dyDescent="0.25">
      <c r="A238" s="123"/>
      <c r="B238" s="17">
        <v>1</v>
      </c>
      <c r="C238" s="6" t="s">
        <v>223</v>
      </c>
      <c r="D238" s="14" t="s">
        <v>212</v>
      </c>
      <c r="E238" s="13" t="s">
        <v>81</v>
      </c>
      <c r="F238" s="80">
        <v>10</v>
      </c>
      <c r="G238" s="73"/>
      <c r="H238" s="14"/>
      <c r="I238" s="14"/>
      <c r="J238" s="14"/>
      <c r="K238" s="140"/>
    </row>
    <row r="239" spans="1:11" ht="23.4" customHeight="1" x14ac:dyDescent="0.25">
      <c r="A239" s="123"/>
      <c r="B239" s="17">
        <v>2</v>
      </c>
      <c r="C239" s="6" t="s">
        <v>224</v>
      </c>
      <c r="D239" s="14" t="s">
        <v>190</v>
      </c>
      <c r="E239" s="13" t="s">
        <v>225</v>
      </c>
      <c r="F239" s="80">
        <v>1</v>
      </c>
      <c r="G239" s="73"/>
      <c r="H239" s="14"/>
      <c r="I239" s="14"/>
      <c r="J239" s="14"/>
      <c r="K239" s="140"/>
    </row>
    <row r="240" spans="1:11" ht="23.4" customHeight="1" x14ac:dyDescent="0.25">
      <c r="A240" s="123"/>
      <c r="B240" s="171" t="s">
        <v>226</v>
      </c>
      <c r="C240" s="171"/>
      <c r="D240" s="171"/>
      <c r="E240" s="171"/>
      <c r="F240" s="171"/>
      <c r="G240" s="171"/>
      <c r="H240" s="171"/>
      <c r="I240" s="171"/>
      <c r="J240" s="171"/>
      <c r="K240" s="140"/>
    </row>
    <row r="241" spans="1:11" s="129" customFormat="1" ht="23.4" customHeight="1" x14ac:dyDescent="0.25">
      <c r="A241" s="127"/>
      <c r="B241" s="89" t="s">
        <v>42</v>
      </c>
      <c r="C241" s="97" t="s">
        <v>198</v>
      </c>
      <c r="D241" s="90"/>
      <c r="E241" s="90"/>
      <c r="F241" s="89"/>
      <c r="G241" s="90"/>
      <c r="H241" s="90" t="s">
        <v>199</v>
      </c>
      <c r="I241" s="90"/>
      <c r="J241" s="90"/>
      <c r="K241" s="141"/>
    </row>
    <row r="242" spans="1:11" ht="23.4" customHeight="1" x14ac:dyDescent="0.25">
      <c r="A242" s="123"/>
      <c r="B242" s="39">
        <v>1</v>
      </c>
      <c r="C242" s="6" t="s">
        <v>204</v>
      </c>
      <c r="D242" s="69"/>
      <c r="E242" s="69"/>
      <c r="G242" s="73"/>
      <c r="H242" s="67"/>
      <c r="I242" s="67"/>
      <c r="J242" s="67"/>
      <c r="K242" s="140"/>
    </row>
    <row r="243" spans="1:11" ht="23.4" customHeight="1" x14ac:dyDescent="0.25">
      <c r="A243" s="123"/>
      <c r="B243" s="39">
        <v>2</v>
      </c>
      <c r="C243" s="6" t="s">
        <v>205</v>
      </c>
      <c r="D243" s="69"/>
      <c r="E243" s="69"/>
      <c r="G243" s="73"/>
      <c r="H243" s="67"/>
      <c r="I243" s="67"/>
      <c r="J243" s="67"/>
      <c r="K243" s="140"/>
    </row>
    <row r="244" spans="1:11" ht="23.4" customHeight="1" x14ac:dyDescent="0.25">
      <c r="A244" s="123"/>
      <c r="B244" s="39">
        <v>3</v>
      </c>
      <c r="C244" s="27" t="s">
        <v>415</v>
      </c>
      <c r="D244" s="69"/>
      <c r="E244" s="69"/>
      <c r="G244" s="73"/>
      <c r="H244" s="67"/>
      <c r="I244" s="67"/>
      <c r="J244" s="67"/>
      <c r="K244" s="140"/>
    </row>
    <row r="245" spans="1:11" ht="23.4" customHeight="1" x14ac:dyDescent="0.25">
      <c r="A245" s="123"/>
      <c r="B245" s="39">
        <v>4</v>
      </c>
      <c r="C245" s="6" t="s">
        <v>227</v>
      </c>
      <c r="D245" s="69"/>
      <c r="E245" s="69"/>
      <c r="G245" s="73"/>
      <c r="H245" s="73" t="s">
        <v>414</v>
      </c>
      <c r="I245" s="69"/>
      <c r="J245" s="69"/>
      <c r="K245" s="140"/>
    </row>
    <row r="246" spans="1:11" ht="23.4" customHeight="1" x14ac:dyDescent="0.25">
      <c r="A246" s="123"/>
      <c r="B246" s="136"/>
      <c r="C246" s="137"/>
      <c r="D246" s="136"/>
      <c r="E246" s="136"/>
      <c r="F246" s="138"/>
      <c r="G246" s="138"/>
      <c r="H246" s="139"/>
      <c r="I246" s="136"/>
      <c r="J246" s="136"/>
      <c r="K246" s="136"/>
    </row>
    <row r="247" spans="1:11" ht="23.4" customHeight="1" x14ac:dyDescent="0.25">
      <c r="A247" s="123"/>
      <c r="B247" s="136"/>
      <c r="C247" s="137"/>
      <c r="D247" s="136"/>
      <c r="E247" s="136"/>
      <c r="F247" s="138"/>
      <c r="G247" s="138"/>
      <c r="H247" s="139"/>
      <c r="I247" s="136"/>
      <c r="J247" s="136"/>
      <c r="K247" s="136"/>
    </row>
    <row r="248" spans="1:11" s="143" customFormat="1" ht="23.4" customHeight="1" x14ac:dyDescent="0.25">
      <c r="A248" s="123"/>
      <c r="B248" s="169" t="s">
        <v>228</v>
      </c>
      <c r="C248" s="169"/>
      <c r="D248" s="169"/>
      <c r="E248" s="169"/>
      <c r="F248" s="169"/>
      <c r="G248" s="169"/>
      <c r="H248" s="169"/>
      <c r="I248" s="169"/>
      <c r="J248" s="169"/>
      <c r="K248" s="142"/>
    </row>
    <row r="249" spans="1:11" ht="23.4" customHeight="1" x14ac:dyDescent="0.25">
      <c r="A249" s="123"/>
      <c r="B249" s="171" t="s">
        <v>229</v>
      </c>
      <c r="C249" s="171"/>
      <c r="D249" s="171"/>
      <c r="E249" s="171"/>
      <c r="F249" s="171"/>
      <c r="G249" s="171"/>
      <c r="H249" s="171"/>
      <c r="I249" s="171"/>
      <c r="J249" s="171"/>
      <c r="K249" s="142"/>
    </row>
    <row r="250" spans="1:11" s="129" customFormat="1" ht="23.4" customHeight="1" x14ac:dyDescent="0.25">
      <c r="A250" s="127"/>
      <c r="B250" s="89" t="s">
        <v>42</v>
      </c>
      <c r="C250" s="97" t="s">
        <v>43</v>
      </c>
      <c r="D250" s="89" t="s">
        <v>127</v>
      </c>
      <c r="E250" s="89" t="s">
        <v>45</v>
      </c>
      <c r="F250" s="89" t="s">
        <v>210</v>
      </c>
      <c r="G250" s="90"/>
      <c r="H250" s="90" t="s">
        <v>199</v>
      </c>
      <c r="I250" s="90"/>
      <c r="J250" s="90"/>
      <c r="K250" s="144"/>
    </row>
    <row r="251" spans="1:11" s="52" customFormat="1" ht="23.4" customHeight="1" x14ac:dyDescent="0.25">
      <c r="A251" s="123"/>
      <c r="B251" s="41">
        <v>1</v>
      </c>
      <c r="C251" s="44" t="s">
        <v>230</v>
      </c>
      <c r="D251" s="145" t="s">
        <v>486</v>
      </c>
      <c r="E251" s="41" t="s">
        <v>50</v>
      </c>
      <c r="F251" s="61">
        <v>1</v>
      </c>
      <c r="G251" s="62"/>
      <c r="H251" s="146"/>
      <c r="I251" s="146"/>
      <c r="J251" s="146"/>
      <c r="K251" s="142"/>
    </row>
    <row r="252" spans="1:11" ht="23.4" customHeight="1" x14ac:dyDescent="0.25">
      <c r="A252" s="123"/>
      <c r="B252" s="17">
        <v>2</v>
      </c>
      <c r="C252" s="96" t="s">
        <v>231</v>
      </c>
      <c r="D252" s="20" t="s">
        <v>232</v>
      </c>
      <c r="E252" s="17" t="s">
        <v>50</v>
      </c>
      <c r="F252" s="80">
        <v>1</v>
      </c>
      <c r="G252" s="73"/>
      <c r="H252" s="14"/>
      <c r="I252" s="14"/>
      <c r="J252" s="14"/>
      <c r="K252" s="142"/>
    </row>
    <row r="253" spans="1:11" ht="23.4" customHeight="1" x14ac:dyDescent="0.25">
      <c r="A253" s="123"/>
      <c r="B253" s="17">
        <v>3</v>
      </c>
      <c r="C253" s="96" t="s">
        <v>483</v>
      </c>
      <c r="D253" s="16" t="s">
        <v>482</v>
      </c>
      <c r="E253" s="17" t="s">
        <v>50</v>
      </c>
      <c r="F253" s="80">
        <v>1</v>
      </c>
      <c r="G253" s="73"/>
      <c r="H253" s="14"/>
      <c r="I253" s="14"/>
      <c r="J253" s="14"/>
      <c r="K253" s="142"/>
    </row>
    <row r="254" spans="1:11" ht="23.4" customHeight="1" x14ac:dyDescent="0.25">
      <c r="A254" s="123"/>
      <c r="B254" s="176" t="s">
        <v>233</v>
      </c>
      <c r="C254" s="176"/>
      <c r="D254" s="176"/>
      <c r="E254" s="176"/>
      <c r="F254" s="176"/>
      <c r="G254" s="176"/>
      <c r="H254" s="176"/>
      <c r="I254" s="176"/>
      <c r="J254" s="176"/>
      <c r="K254" s="142"/>
    </row>
    <row r="255" spans="1:11" ht="23.4" customHeight="1" x14ac:dyDescent="0.25">
      <c r="A255" s="123"/>
      <c r="B255" s="38" t="s">
        <v>42</v>
      </c>
      <c r="C255" s="147" t="s">
        <v>43</v>
      </c>
      <c r="D255" s="38" t="s">
        <v>127</v>
      </c>
      <c r="E255" s="38" t="s">
        <v>45</v>
      </c>
      <c r="F255" s="80" t="s">
        <v>210</v>
      </c>
      <c r="G255" s="73"/>
      <c r="H255" s="67" t="s">
        <v>199</v>
      </c>
      <c r="I255" s="67"/>
      <c r="J255" s="67"/>
      <c r="K255" s="142"/>
    </row>
    <row r="256" spans="1:11" ht="23.4" customHeight="1" x14ac:dyDescent="0.25">
      <c r="A256" s="123"/>
      <c r="B256" s="17">
        <v>1</v>
      </c>
      <c r="C256" s="21" t="s">
        <v>216</v>
      </c>
      <c r="D256" s="21" t="s">
        <v>234</v>
      </c>
      <c r="E256" s="17" t="s">
        <v>50</v>
      </c>
      <c r="F256" s="80">
        <v>10</v>
      </c>
      <c r="G256" s="73"/>
      <c r="H256" s="14"/>
      <c r="I256" s="14"/>
      <c r="J256" s="14"/>
      <c r="K256" s="142"/>
    </row>
    <row r="257" spans="1:11" ht="23.4" customHeight="1" x14ac:dyDescent="0.25">
      <c r="A257" s="123"/>
      <c r="B257" s="17">
        <v>2</v>
      </c>
      <c r="C257" s="35" t="s">
        <v>214</v>
      </c>
      <c r="D257" s="16" t="s">
        <v>235</v>
      </c>
      <c r="E257" s="17" t="s">
        <v>50</v>
      </c>
      <c r="F257" s="80">
        <v>20</v>
      </c>
      <c r="G257" s="73"/>
      <c r="H257" s="14"/>
      <c r="I257" s="14"/>
      <c r="J257" s="14"/>
      <c r="K257" s="142"/>
    </row>
    <row r="258" spans="1:11" ht="23.4" customHeight="1" x14ac:dyDescent="0.25">
      <c r="A258" s="123"/>
      <c r="B258" s="17">
        <v>3</v>
      </c>
      <c r="C258" s="9" t="s">
        <v>236</v>
      </c>
      <c r="D258" s="14" t="s">
        <v>237</v>
      </c>
      <c r="E258" s="17" t="s">
        <v>50</v>
      </c>
      <c r="F258" s="80">
        <v>1</v>
      </c>
      <c r="G258" s="73"/>
      <c r="H258" s="14"/>
      <c r="I258" s="14"/>
      <c r="J258" s="14"/>
      <c r="K258" s="142"/>
    </row>
    <row r="259" spans="1:11" ht="23.4" customHeight="1" x14ac:dyDescent="0.25">
      <c r="A259" s="123"/>
      <c r="B259" s="17">
        <v>4</v>
      </c>
      <c r="C259" s="21" t="s">
        <v>238</v>
      </c>
      <c r="D259" s="20" t="s">
        <v>239</v>
      </c>
      <c r="E259" s="17" t="s">
        <v>50</v>
      </c>
      <c r="F259" s="80">
        <v>2</v>
      </c>
      <c r="G259" s="73"/>
      <c r="H259" s="14"/>
      <c r="I259" s="14"/>
      <c r="J259" s="14"/>
      <c r="K259" s="142"/>
    </row>
    <row r="260" spans="1:11" ht="23.4" customHeight="1" x14ac:dyDescent="0.25">
      <c r="A260" s="123"/>
      <c r="B260" s="170" t="s">
        <v>240</v>
      </c>
      <c r="C260" s="170"/>
      <c r="D260" s="170"/>
      <c r="E260" s="170"/>
      <c r="F260" s="170"/>
      <c r="G260" s="170"/>
      <c r="H260" s="170"/>
      <c r="I260" s="170"/>
      <c r="J260" s="170"/>
      <c r="K260" s="142"/>
    </row>
    <row r="261" spans="1:11" s="129" customFormat="1" ht="23.4" customHeight="1" x14ac:dyDescent="0.25">
      <c r="A261" s="127"/>
      <c r="B261" s="89" t="s">
        <v>42</v>
      </c>
      <c r="C261" s="97" t="s">
        <v>198</v>
      </c>
      <c r="D261" s="90"/>
      <c r="E261" s="90"/>
      <c r="F261" s="89"/>
      <c r="G261" s="90"/>
      <c r="H261" s="90" t="s">
        <v>199</v>
      </c>
      <c r="I261" s="90"/>
      <c r="J261" s="90"/>
      <c r="K261" s="144"/>
    </row>
    <row r="262" spans="1:11" ht="23.4" customHeight="1" x14ac:dyDescent="0.25">
      <c r="A262" s="123"/>
      <c r="B262" s="39">
        <v>1</v>
      </c>
      <c r="C262" s="148" t="s">
        <v>241</v>
      </c>
      <c r="D262" s="149"/>
      <c r="E262" s="149"/>
      <c r="F262" s="150"/>
      <c r="G262" s="151"/>
      <c r="H262" s="69" t="s">
        <v>242</v>
      </c>
      <c r="I262" s="69"/>
      <c r="J262" s="69"/>
      <c r="K262" s="142"/>
    </row>
    <row r="263" spans="1:11" ht="23.4" customHeight="1" x14ac:dyDescent="0.25">
      <c r="A263" s="123"/>
      <c r="B263" s="39">
        <v>2</v>
      </c>
      <c r="C263" s="148" t="s">
        <v>243</v>
      </c>
      <c r="D263" s="149"/>
      <c r="E263" s="149"/>
      <c r="F263" s="150"/>
      <c r="G263" s="151"/>
      <c r="H263" s="69" t="s">
        <v>244</v>
      </c>
      <c r="I263" s="69"/>
      <c r="J263" s="69"/>
      <c r="K263" s="142"/>
    </row>
    <row r="264" spans="1:11" ht="23.4" customHeight="1" x14ac:dyDescent="0.25">
      <c r="A264" s="123"/>
      <c r="B264" s="39">
        <v>3</v>
      </c>
      <c r="C264" s="148" t="s">
        <v>245</v>
      </c>
      <c r="D264" s="149"/>
      <c r="E264" s="149"/>
      <c r="F264" s="150"/>
      <c r="G264" s="151"/>
      <c r="H264" s="67"/>
      <c r="I264" s="67"/>
      <c r="J264" s="67"/>
      <c r="K264" s="142"/>
    </row>
    <row r="265" spans="1:11" ht="23.4" customHeight="1" x14ac:dyDescent="0.25">
      <c r="A265" s="123"/>
      <c r="B265" s="39">
        <v>4</v>
      </c>
      <c r="C265" s="148" t="s">
        <v>246</v>
      </c>
      <c r="D265" s="149"/>
      <c r="E265" s="149"/>
      <c r="F265" s="150"/>
      <c r="G265" s="151"/>
      <c r="H265" s="67"/>
      <c r="I265" s="67"/>
      <c r="J265" s="67"/>
      <c r="K265" s="142"/>
    </row>
    <row r="266" spans="1:11" ht="23.4" customHeight="1" x14ac:dyDescent="0.25">
      <c r="A266" s="123"/>
      <c r="B266" s="136"/>
      <c r="C266" s="137"/>
      <c r="D266" s="136"/>
      <c r="E266" s="136"/>
      <c r="F266" s="138"/>
      <c r="G266" s="138"/>
      <c r="H266" s="139"/>
      <c r="I266" s="136"/>
      <c r="J266" s="136"/>
      <c r="K266" s="142"/>
    </row>
    <row r="267" spans="1:11" ht="23.4" customHeight="1" x14ac:dyDescent="0.25">
      <c r="A267" s="123"/>
      <c r="B267" s="136"/>
      <c r="C267" s="137"/>
      <c r="D267" s="136"/>
      <c r="E267" s="136"/>
      <c r="F267" s="138"/>
      <c r="G267" s="138"/>
      <c r="H267" s="139"/>
      <c r="I267" s="136"/>
      <c r="J267" s="136"/>
      <c r="K267" s="142"/>
    </row>
    <row r="268" spans="1:11" s="152" customFormat="1" ht="23.4" customHeight="1" x14ac:dyDescent="0.25">
      <c r="A268" s="123"/>
      <c r="B268" s="177" t="s">
        <v>247</v>
      </c>
      <c r="C268" s="177"/>
      <c r="D268" s="177"/>
      <c r="E268" s="177"/>
      <c r="F268" s="177"/>
      <c r="G268" s="177"/>
      <c r="H268" s="177"/>
      <c r="I268" s="177"/>
      <c r="J268" s="177"/>
      <c r="K268" s="142"/>
    </row>
    <row r="269" spans="1:11" ht="23.4" customHeight="1" x14ac:dyDescent="0.25">
      <c r="A269" s="123"/>
      <c r="B269" s="176" t="s">
        <v>248</v>
      </c>
      <c r="C269" s="176"/>
      <c r="D269" s="176"/>
      <c r="E269" s="176"/>
      <c r="F269" s="176"/>
      <c r="G269" s="176"/>
      <c r="H269" s="176"/>
      <c r="I269" s="176"/>
      <c r="J269" s="176"/>
      <c r="K269" s="142"/>
    </row>
    <row r="270" spans="1:11" s="129" customFormat="1" ht="23.4" customHeight="1" x14ac:dyDescent="0.25">
      <c r="A270" s="127"/>
      <c r="B270" s="89" t="s">
        <v>42</v>
      </c>
      <c r="C270" s="97" t="s">
        <v>43</v>
      </c>
      <c r="D270" s="89" t="s">
        <v>127</v>
      </c>
      <c r="E270" s="89" t="s">
        <v>45</v>
      </c>
      <c r="F270" s="89" t="s">
        <v>210</v>
      </c>
      <c r="G270" s="90"/>
      <c r="H270" s="90" t="s">
        <v>199</v>
      </c>
      <c r="I270" s="90"/>
      <c r="J270" s="90"/>
      <c r="K270" s="144"/>
    </row>
    <row r="271" spans="1:11" ht="23.4" customHeight="1" x14ac:dyDescent="0.25">
      <c r="A271" s="123"/>
      <c r="B271" s="17">
        <v>1</v>
      </c>
      <c r="C271" s="96" t="s">
        <v>483</v>
      </c>
      <c r="D271" s="16" t="s">
        <v>482</v>
      </c>
      <c r="E271" s="17" t="s">
        <v>50</v>
      </c>
      <c r="F271" s="80">
        <v>1</v>
      </c>
      <c r="G271" s="73"/>
      <c r="H271" s="14"/>
      <c r="I271" s="14"/>
      <c r="J271" s="14"/>
      <c r="K271" s="142"/>
    </row>
    <row r="272" spans="1:11" ht="23.4" customHeight="1" x14ac:dyDescent="0.25">
      <c r="A272" s="123"/>
      <c r="B272" s="17">
        <v>2</v>
      </c>
      <c r="C272" s="153" t="s">
        <v>249</v>
      </c>
      <c r="D272" s="36" t="s">
        <v>484</v>
      </c>
      <c r="E272" s="17" t="s">
        <v>50</v>
      </c>
      <c r="F272" s="80">
        <v>1</v>
      </c>
      <c r="G272" s="73"/>
      <c r="I272" s="14"/>
      <c r="J272" s="14"/>
      <c r="K272" s="142"/>
    </row>
    <row r="273" spans="1:11" ht="23.4" customHeight="1" x14ac:dyDescent="0.25">
      <c r="A273" s="123"/>
      <c r="B273" s="17">
        <v>3</v>
      </c>
      <c r="C273" s="96" t="s">
        <v>250</v>
      </c>
      <c r="D273" s="16" t="s">
        <v>485</v>
      </c>
      <c r="E273" s="17" t="s">
        <v>50</v>
      </c>
      <c r="F273" s="80">
        <v>2</v>
      </c>
      <c r="G273" s="73"/>
      <c r="H273" s="14"/>
      <c r="I273" s="14"/>
      <c r="J273" s="14"/>
      <c r="K273" s="142"/>
    </row>
    <row r="274" spans="1:11" ht="23.4" customHeight="1" x14ac:dyDescent="0.25">
      <c r="A274" s="123"/>
      <c r="B274" s="176" t="s">
        <v>251</v>
      </c>
      <c r="C274" s="176"/>
      <c r="D274" s="176"/>
      <c r="E274" s="176"/>
      <c r="F274" s="176"/>
      <c r="G274" s="176"/>
      <c r="H274" s="176"/>
      <c r="I274" s="176"/>
      <c r="J274" s="176"/>
      <c r="K274" s="142"/>
    </row>
    <row r="275" spans="1:11" s="129" customFormat="1" ht="23.4" customHeight="1" x14ac:dyDescent="0.25">
      <c r="A275" s="127"/>
      <c r="B275" s="89" t="s">
        <v>42</v>
      </c>
      <c r="C275" s="97" t="s">
        <v>43</v>
      </c>
      <c r="D275" s="89" t="s">
        <v>127</v>
      </c>
      <c r="E275" s="89" t="s">
        <v>45</v>
      </c>
      <c r="F275" s="89" t="s">
        <v>210</v>
      </c>
      <c r="G275" s="90"/>
      <c r="H275" s="90" t="s">
        <v>199</v>
      </c>
      <c r="I275" s="90"/>
      <c r="J275" s="90"/>
      <c r="K275" s="144"/>
    </row>
    <row r="276" spans="1:11" ht="23.4" customHeight="1" x14ac:dyDescent="0.25">
      <c r="A276" s="123"/>
      <c r="B276" s="17">
        <v>1</v>
      </c>
      <c r="C276" s="21" t="s">
        <v>216</v>
      </c>
      <c r="D276" s="21" t="s">
        <v>234</v>
      </c>
      <c r="E276" s="17" t="s">
        <v>50</v>
      </c>
      <c r="F276" s="80">
        <v>5</v>
      </c>
      <c r="G276" s="73"/>
      <c r="H276" s="14"/>
      <c r="I276" s="14"/>
      <c r="J276" s="14"/>
      <c r="K276" s="142"/>
    </row>
    <row r="277" spans="1:11" ht="23.4" customHeight="1" x14ac:dyDescent="0.25">
      <c r="A277" s="123"/>
      <c r="B277" s="17">
        <v>2</v>
      </c>
      <c r="C277" s="21" t="s">
        <v>214</v>
      </c>
      <c r="D277" s="16" t="s">
        <v>235</v>
      </c>
      <c r="E277" s="17" t="s">
        <v>50</v>
      </c>
      <c r="F277" s="80">
        <v>10</v>
      </c>
      <c r="G277" s="73"/>
      <c r="H277" s="14"/>
      <c r="I277" s="14"/>
      <c r="J277" s="14"/>
      <c r="K277" s="142"/>
    </row>
    <row r="278" spans="1:11" ht="23.4" customHeight="1" x14ac:dyDescent="0.25">
      <c r="A278" s="123"/>
      <c r="B278" s="17">
        <v>3</v>
      </c>
      <c r="C278" s="21" t="s">
        <v>238</v>
      </c>
      <c r="D278" s="20" t="s">
        <v>239</v>
      </c>
      <c r="E278" s="17" t="s">
        <v>50</v>
      </c>
      <c r="F278" s="80">
        <v>1</v>
      </c>
      <c r="G278" s="73"/>
      <c r="H278" s="14"/>
      <c r="I278" s="14"/>
      <c r="J278" s="14"/>
      <c r="K278" s="142"/>
    </row>
    <row r="279" spans="1:11" ht="23.4" customHeight="1" x14ac:dyDescent="0.25">
      <c r="A279" s="123"/>
      <c r="B279" s="176" t="s">
        <v>252</v>
      </c>
      <c r="C279" s="176"/>
      <c r="D279" s="176"/>
      <c r="E279" s="176"/>
      <c r="F279" s="176"/>
      <c r="G279" s="176"/>
      <c r="H279" s="176"/>
      <c r="I279" s="176"/>
      <c r="J279" s="176"/>
      <c r="K279" s="142"/>
    </row>
    <row r="280" spans="1:11" s="129" customFormat="1" ht="23.4" customHeight="1" x14ac:dyDescent="0.25">
      <c r="A280" s="127"/>
      <c r="B280" s="89" t="s">
        <v>42</v>
      </c>
      <c r="C280" s="97" t="s">
        <v>198</v>
      </c>
      <c r="D280" s="90"/>
      <c r="E280" s="90"/>
      <c r="F280" s="89"/>
      <c r="G280" s="90"/>
      <c r="H280" s="90" t="s">
        <v>199</v>
      </c>
      <c r="I280" s="90"/>
      <c r="J280" s="90"/>
      <c r="K280" s="144"/>
    </row>
    <row r="281" spans="1:11" ht="23.4" customHeight="1" x14ac:dyDescent="0.25">
      <c r="A281" s="123"/>
      <c r="B281" s="39">
        <v>1</v>
      </c>
      <c r="C281" s="148" t="s">
        <v>241</v>
      </c>
      <c r="D281" s="149"/>
      <c r="E281" s="149"/>
      <c r="F281" s="150"/>
      <c r="G281" s="151"/>
      <c r="H281" s="69" t="s">
        <v>242</v>
      </c>
      <c r="I281" s="69"/>
      <c r="J281" s="69"/>
      <c r="K281" s="142"/>
    </row>
    <row r="282" spans="1:11" ht="23.4" customHeight="1" x14ac:dyDescent="0.25">
      <c r="A282" s="123"/>
      <c r="B282" s="39">
        <v>2</v>
      </c>
      <c r="C282" s="148" t="s">
        <v>243</v>
      </c>
      <c r="D282" s="149"/>
      <c r="E282" s="149"/>
      <c r="F282" s="150"/>
      <c r="G282" s="151"/>
      <c r="H282" s="69" t="s">
        <v>244</v>
      </c>
      <c r="I282" s="69"/>
      <c r="J282" s="69"/>
      <c r="K282" s="142"/>
    </row>
    <row r="283" spans="1:11" ht="23.4" customHeight="1" x14ac:dyDescent="0.25">
      <c r="A283" s="123"/>
      <c r="B283" s="39">
        <v>3</v>
      </c>
      <c r="C283" s="148" t="s">
        <v>245</v>
      </c>
      <c r="D283" s="149"/>
      <c r="E283" s="149"/>
      <c r="F283" s="150"/>
      <c r="G283" s="151"/>
      <c r="H283" s="67"/>
      <c r="I283" s="67"/>
      <c r="J283" s="67"/>
      <c r="K283" s="142"/>
    </row>
    <row r="284" spans="1:11" ht="23.4" customHeight="1" x14ac:dyDescent="0.25">
      <c r="A284" s="123"/>
      <c r="B284" s="39">
        <v>4</v>
      </c>
      <c r="C284" s="148" t="s">
        <v>246</v>
      </c>
      <c r="D284" s="149"/>
      <c r="E284" s="149"/>
      <c r="F284" s="150"/>
      <c r="G284" s="151"/>
      <c r="H284" s="67"/>
      <c r="I284" s="67"/>
      <c r="J284" s="67"/>
      <c r="K284" s="142"/>
    </row>
    <row r="285" spans="1:11" ht="23.4" customHeight="1" x14ac:dyDescent="0.25">
      <c r="A285" s="123"/>
      <c r="B285" s="136"/>
      <c r="C285" s="137"/>
      <c r="D285" s="136"/>
      <c r="E285" s="136"/>
      <c r="F285" s="138"/>
      <c r="G285" s="138"/>
      <c r="H285" s="139"/>
      <c r="I285" s="136"/>
      <c r="J285" s="136"/>
      <c r="K285" s="142"/>
    </row>
    <row r="286" spans="1:11" ht="23.4" customHeight="1" x14ac:dyDescent="0.25">
      <c r="A286" s="123"/>
      <c r="B286" s="136"/>
      <c r="C286" s="137"/>
      <c r="D286" s="136"/>
      <c r="E286" s="136"/>
      <c r="F286" s="138"/>
      <c r="G286" s="138"/>
      <c r="H286" s="139"/>
      <c r="I286" s="136"/>
      <c r="J286" s="136"/>
      <c r="K286" s="142"/>
    </row>
    <row r="287" spans="1:11" ht="23.4" customHeight="1" x14ac:dyDescent="0.25">
      <c r="A287" s="123"/>
      <c r="B287" s="169" t="s">
        <v>253</v>
      </c>
      <c r="C287" s="169"/>
      <c r="D287" s="169"/>
      <c r="E287" s="169"/>
      <c r="F287" s="169"/>
      <c r="G287" s="169"/>
      <c r="H287" s="169"/>
      <c r="I287" s="169"/>
      <c r="J287" s="169"/>
      <c r="K287" s="142"/>
    </row>
    <row r="288" spans="1:11" ht="23.4" customHeight="1" x14ac:dyDescent="0.25">
      <c r="A288" s="123"/>
      <c r="B288" s="171" t="s">
        <v>254</v>
      </c>
      <c r="C288" s="171"/>
      <c r="D288" s="171"/>
      <c r="E288" s="171"/>
      <c r="F288" s="171"/>
      <c r="G288" s="171"/>
      <c r="H288" s="171"/>
      <c r="I288" s="171"/>
      <c r="J288" s="171"/>
      <c r="K288" s="142"/>
    </row>
    <row r="289" spans="1:11" s="129" customFormat="1" ht="23.4" customHeight="1" x14ac:dyDescent="0.25">
      <c r="A289" s="127"/>
      <c r="B289" s="89" t="s">
        <v>42</v>
      </c>
      <c r="C289" s="97" t="s">
        <v>43</v>
      </c>
      <c r="D289" s="89" t="s">
        <v>127</v>
      </c>
      <c r="E289" s="89" t="s">
        <v>45</v>
      </c>
      <c r="F289" s="89" t="s">
        <v>210</v>
      </c>
      <c r="G289" s="90"/>
      <c r="H289" s="90" t="s">
        <v>199</v>
      </c>
      <c r="I289" s="90"/>
      <c r="J289" s="90"/>
      <c r="K289" s="144"/>
    </row>
    <row r="290" spans="1:11" ht="23.4" customHeight="1" x14ac:dyDescent="0.25">
      <c r="A290" s="123"/>
      <c r="B290" s="17">
        <v>1</v>
      </c>
      <c r="C290" s="96" t="s">
        <v>483</v>
      </c>
      <c r="D290" s="16" t="s">
        <v>482</v>
      </c>
      <c r="E290" s="17" t="s">
        <v>50</v>
      </c>
      <c r="F290" s="80">
        <v>1</v>
      </c>
      <c r="G290" s="73"/>
      <c r="H290" s="14"/>
      <c r="I290" s="14"/>
      <c r="J290" s="14"/>
      <c r="K290" s="142"/>
    </row>
    <row r="291" spans="1:11" ht="23.4" customHeight="1" x14ac:dyDescent="0.25">
      <c r="A291" s="123"/>
      <c r="B291" s="17">
        <v>2</v>
      </c>
      <c r="C291" s="96" t="s">
        <v>249</v>
      </c>
      <c r="D291" s="16" t="s">
        <v>484</v>
      </c>
      <c r="E291" s="17" t="s">
        <v>50</v>
      </c>
      <c r="F291" s="80">
        <v>1</v>
      </c>
      <c r="G291" s="73"/>
      <c r="H291" s="14"/>
      <c r="I291" s="14"/>
      <c r="J291" s="14"/>
      <c r="K291" s="142"/>
    </row>
    <row r="292" spans="1:11" ht="23.4" customHeight="1" x14ac:dyDescent="0.25">
      <c r="A292" s="123"/>
      <c r="B292" s="154" t="s">
        <v>255</v>
      </c>
      <c r="C292" s="155"/>
      <c r="D292" s="154"/>
      <c r="E292" s="154"/>
      <c r="F292" s="156"/>
      <c r="G292" s="156"/>
      <c r="H292" s="157"/>
      <c r="I292" s="154"/>
      <c r="J292" s="154"/>
      <c r="K292" s="142"/>
    </row>
    <row r="293" spans="1:11" ht="23.4" customHeight="1" x14ac:dyDescent="0.25">
      <c r="A293" s="123"/>
      <c r="B293" s="38" t="s">
        <v>42</v>
      </c>
      <c r="C293" s="147" t="s">
        <v>43</v>
      </c>
      <c r="D293" s="38" t="s">
        <v>127</v>
      </c>
      <c r="E293" s="38" t="s">
        <v>45</v>
      </c>
      <c r="F293" s="80" t="s">
        <v>210</v>
      </c>
      <c r="G293" s="73"/>
      <c r="H293" s="67" t="s">
        <v>199</v>
      </c>
      <c r="I293" s="67"/>
      <c r="J293" s="67"/>
      <c r="K293" s="142"/>
    </row>
    <row r="294" spans="1:11" ht="23.4" customHeight="1" x14ac:dyDescent="0.25">
      <c r="A294" s="123"/>
      <c r="B294" s="17">
        <v>1</v>
      </c>
      <c r="C294" s="21" t="s">
        <v>216</v>
      </c>
      <c r="D294" s="21" t="s">
        <v>234</v>
      </c>
      <c r="E294" s="17" t="s">
        <v>50</v>
      </c>
      <c r="F294" s="80">
        <v>2</v>
      </c>
      <c r="G294" s="73"/>
      <c r="H294" s="14"/>
      <c r="I294" s="14"/>
      <c r="J294" s="14"/>
      <c r="K294" s="142"/>
    </row>
    <row r="295" spans="1:11" ht="23.4" customHeight="1" x14ac:dyDescent="0.25">
      <c r="A295" s="123"/>
      <c r="B295" s="17">
        <v>2</v>
      </c>
      <c r="C295" s="21" t="s">
        <v>214</v>
      </c>
      <c r="D295" s="16" t="s">
        <v>235</v>
      </c>
      <c r="E295" s="17" t="s">
        <v>50</v>
      </c>
      <c r="F295" s="80">
        <v>2</v>
      </c>
      <c r="G295" s="73"/>
      <c r="H295" s="14"/>
      <c r="I295" s="14"/>
      <c r="J295" s="14"/>
      <c r="K295" s="142"/>
    </row>
    <row r="296" spans="1:11" ht="23.4" customHeight="1" x14ac:dyDescent="0.25">
      <c r="A296" s="123"/>
      <c r="B296" s="17">
        <v>3</v>
      </c>
      <c r="C296" s="21" t="s">
        <v>238</v>
      </c>
      <c r="D296" s="20" t="s">
        <v>239</v>
      </c>
      <c r="E296" s="17" t="s">
        <v>50</v>
      </c>
      <c r="F296" s="80">
        <v>1</v>
      </c>
      <c r="G296" s="73"/>
      <c r="H296" s="14"/>
      <c r="I296" s="14"/>
      <c r="J296" s="14"/>
      <c r="K296" s="142"/>
    </row>
    <row r="297" spans="1:11" ht="23.4" customHeight="1" x14ac:dyDescent="0.25">
      <c r="A297" s="123"/>
      <c r="B297" s="171" t="s">
        <v>256</v>
      </c>
      <c r="C297" s="171"/>
      <c r="D297" s="171"/>
      <c r="E297" s="171"/>
      <c r="F297" s="171"/>
      <c r="G297" s="171"/>
      <c r="H297" s="171"/>
      <c r="I297" s="171"/>
      <c r="J297" s="171"/>
      <c r="K297" s="142"/>
    </row>
    <row r="298" spans="1:11" ht="23.4" customHeight="1" x14ac:dyDescent="0.25">
      <c r="A298" s="123"/>
      <c r="B298" s="38" t="s">
        <v>42</v>
      </c>
      <c r="C298" s="147" t="s">
        <v>198</v>
      </c>
      <c r="D298" s="67"/>
      <c r="E298" s="67"/>
      <c r="G298" s="73"/>
      <c r="H298" s="67" t="s">
        <v>199</v>
      </c>
      <c r="I298" s="67"/>
      <c r="J298" s="67"/>
      <c r="K298" s="142"/>
    </row>
    <row r="299" spans="1:11" ht="23.4" customHeight="1" x14ac:dyDescent="0.25">
      <c r="A299" s="123"/>
      <c r="B299" s="17">
        <v>1</v>
      </c>
      <c r="C299" s="148" t="s">
        <v>241</v>
      </c>
      <c r="D299" s="149"/>
      <c r="E299" s="149"/>
      <c r="F299" s="150"/>
      <c r="G299" s="151"/>
      <c r="H299" s="69" t="s">
        <v>242</v>
      </c>
      <c r="I299" s="69"/>
      <c r="J299" s="69"/>
      <c r="K299" s="142"/>
    </row>
    <row r="300" spans="1:11" ht="23.4" customHeight="1" x14ac:dyDescent="0.25">
      <c r="A300" s="123"/>
      <c r="B300" s="17">
        <v>2</v>
      </c>
      <c r="C300" s="148" t="s">
        <v>243</v>
      </c>
      <c r="D300" s="149"/>
      <c r="E300" s="149"/>
      <c r="F300" s="150"/>
      <c r="G300" s="151"/>
      <c r="H300" s="69" t="s">
        <v>244</v>
      </c>
      <c r="I300" s="69"/>
      <c r="J300" s="69"/>
      <c r="K300" s="142"/>
    </row>
    <row r="301" spans="1:11" ht="23.4" customHeight="1" x14ac:dyDescent="0.25">
      <c r="A301" s="123"/>
      <c r="B301" s="17">
        <v>3</v>
      </c>
      <c r="C301" s="148" t="s">
        <v>245</v>
      </c>
      <c r="D301" s="149"/>
      <c r="E301" s="149"/>
      <c r="F301" s="150"/>
      <c r="G301" s="151"/>
      <c r="H301" s="67"/>
      <c r="I301" s="67"/>
      <c r="J301" s="67"/>
      <c r="K301" s="142"/>
    </row>
    <row r="302" spans="1:11" ht="23.4" customHeight="1" x14ac:dyDescent="0.25">
      <c r="A302" s="123"/>
      <c r="B302" s="136"/>
      <c r="C302" s="137"/>
      <c r="D302" s="136"/>
      <c r="E302" s="136"/>
      <c r="F302" s="138"/>
      <c r="G302" s="138"/>
      <c r="H302" s="139"/>
      <c r="I302" s="136"/>
      <c r="J302" s="136"/>
      <c r="K302" s="142"/>
    </row>
    <row r="303" spans="1:11" ht="23.4" customHeight="1" x14ac:dyDescent="0.25">
      <c r="A303" s="123"/>
      <c r="B303" s="169" t="s">
        <v>257</v>
      </c>
      <c r="C303" s="169"/>
      <c r="D303" s="169"/>
      <c r="E303" s="169"/>
      <c r="F303" s="169"/>
      <c r="G303" s="169"/>
      <c r="H303" s="169"/>
      <c r="I303" s="169"/>
      <c r="J303" s="169"/>
      <c r="K303" s="142"/>
    </row>
    <row r="304" spans="1:11" ht="23.4" customHeight="1" x14ac:dyDescent="0.25">
      <c r="A304" s="123"/>
      <c r="B304" s="171" t="s">
        <v>258</v>
      </c>
      <c r="C304" s="171"/>
      <c r="D304" s="171"/>
      <c r="E304" s="171"/>
      <c r="F304" s="171"/>
      <c r="G304" s="171"/>
      <c r="H304" s="171"/>
      <c r="I304" s="171"/>
      <c r="J304" s="171"/>
      <c r="K304" s="142"/>
    </row>
    <row r="305" spans="1:11" s="129" customFormat="1" ht="23.4" customHeight="1" x14ac:dyDescent="0.25">
      <c r="A305" s="127"/>
      <c r="B305" s="89" t="s">
        <v>42</v>
      </c>
      <c r="C305" s="97" t="s">
        <v>43</v>
      </c>
      <c r="D305" s="89" t="s">
        <v>127</v>
      </c>
      <c r="E305" s="89" t="s">
        <v>45</v>
      </c>
      <c r="F305" s="89" t="s">
        <v>210</v>
      </c>
      <c r="G305" s="90"/>
      <c r="H305" s="90" t="s">
        <v>199</v>
      </c>
      <c r="I305" s="90"/>
      <c r="J305" s="90"/>
      <c r="K305" s="144"/>
    </row>
    <row r="306" spans="1:11" ht="23.4" customHeight="1" x14ac:dyDescent="0.25">
      <c r="A306" s="123"/>
      <c r="B306" s="17">
        <v>1</v>
      </c>
      <c r="C306" s="6" t="s">
        <v>216</v>
      </c>
      <c r="D306" s="14" t="s">
        <v>234</v>
      </c>
      <c r="E306" s="19" t="s">
        <v>81</v>
      </c>
      <c r="F306" s="80">
        <v>3</v>
      </c>
      <c r="G306" s="73"/>
      <c r="H306" s="14"/>
      <c r="I306" s="14"/>
      <c r="J306" s="14"/>
      <c r="K306" s="142"/>
    </row>
    <row r="307" spans="1:11" ht="23.4" customHeight="1" x14ac:dyDescent="0.25">
      <c r="A307" s="123"/>
      <c r="B307" s="17">
        <v>2</v>
      </c>
      <c r="C307" s="6" t="s">
        <v>214</v>
      </c>
      <c r="D307" s="14" t="s">
        <v>235</v>
      </c>
      <c r="E307" s="19" t="s">
        <v>81</v>
      </c>
      <c r="F307" s="80">
        <v>6</v>
      </c>
      <c r="G307" s="73"/>
      <c r="H307" s="14"/>
      <c r="I307" s="14"/>
      <c r="J307" s="14"/>
      <c r="K307" s="142"/>
    </row>
    <row r="308" spans="1:11" ht="23.4" customHeight="1" x14ac:dyDescent="0.25">
      <c r="A308" s="123"/>
      <c r="B308" s="17">
        <v>3</v>
      </c>
      <c r="C308" s="27" t="s">
        <v>416</v>
      </c>
      <c r="D308" s="14" t="s">
        <v>259</v>
      </c>
      <c r="E308" s="19" t="s">
        <v>81</v>
      </c>
      <c r="F308" s="80">
        <v>4</v>
      </c>
      <c r="G308" s="73"/>
      <c r="H308" s="14"/>
      <c r="I308" s="14"/>
      <c r="J308" s="14"/>
      <c r="K308" s="142"/>
    </row>
    <row r="309" spans="1:11" ht="23.4" customHeight="1" x14ac:dyDescent="0.25">
      <c r="A309" s="123"/>
      <c r="B309" s="17">
        <v>4</v>
      </c>
      <c r="C309" s="6" t="s">
        <v>260</v>
      </c>
      <c r="D309" s="14" t="s">
        <v>218</v>
      </c>
      <c r="E309" s="19" t="s">
        <v>81</v>
      </c>
      <c r="F309" s="80">
        <v>1</v>
      </c>
      <c r="G309" s="73"/>
      <c r="H309" s="14"/>
      <c r="I309" s="14"/>
      <c r="J309" s="14"/>
      <c r="K309" s="142"/>
    </row>
    <row r="310" spans="1:11" ht="23.4" customHeight="1" x14ac:dyDescent="0.25">
      <c r="A310" s="123"/>
      <c r="B310" s="171" t="s">
        <v>261</v>
      </c>
      <c r="C310" s="171"/>
      <c r="D310" s="171"/>
      <c r="E310" s="171"/>
      <c r="F310" s="171"/>
      <c r="G310" s="171"/>
      <c r="H310" s="171"/>
      <c r="I310" s="171"/>
      <c r="J310" s="171"/>
      <c r="K310" s="142"/>
    </row>
    <row r="311" spans="1:11" s="129" customFormat="1" ht="23.4" customHeight="1" x14ac:dyDescent="0.25">
      <c r="A311" s="127"/>
      <c r="B311" s="89" t="s">
        <v>42</v>
      </c>
      <c r="C311" s="97" t="s">
        <v>198</v>
      </c>
      <c r="D311" s="90"/>
      <c r="E311" s="90"/>
      <c r="F311" s="89"/>
      <c r="G311" s="90"/>
      <c r="H311" s="90" t="s">
        <v>199</v>
      </c>
      <c r="I311" s="90"/>
      <c r="J311" s="90"/>
      <c r="K311" s="144"/>
    </row>
    <row r="312" spans="1:11" ht="23.4" customHeight="1" x14ac:dyDescent="0.25">
      <c r="A312" s="123"/>
      <c r="B312" s="17">
        <v>1</v>
      </c>
      <c r="C312" s="148" t="s">
        <v>241</v>
      </c>
      <c r="D312" s="149"/>
      <c r="E312" s="149"/>
      <c r="F312" s="150"/>
      <c r="G312" s="151"/>
      <c r="H312" s="69" t="s">
        <v>242</v>
      </c>
      <c r="I312" s="69"/>
      <c r="J312" s="69"/>
      <c r="K312" s="142"/>
    </row>
    <row r="313" spans="1:11" ht="23.4" customHeight="1" x14ac:dyDescent="0.25">
      <c r="A313" s="123"/>
      <c r="B313" s="17">
        <v>2</v>
      </c>
      <c r="C313" s="148" t="s">
        <v>243</v>
      </c>
      <c r="D313" s="149"/>
      <c r="E313" s="149"/>
      <c r="F313" s="150"/>
      <c r="G313" s="151"/>
      <c r="H313" s="69" t="s">
        <v>244</v>
      </c>
      <c r="I313" s="69"/>
      <c r="J313" s="69"/>
      <c r="K313" s="142"/>
    </row>
    <row r="314" spans="1:11" ht="23.4" customHeight="1" x14ac:dyDescent="0.25">
      <c r="A314" s="123"/>
      <c r="B314" s="17">
        <v>3</v>
      </c>
      <c r="C314" s="148" t="s">
        <v>245</v>
      </c>
      <c r="D314" s="149"/>
      <c r="E314" s="149"/>
      <c r="F314" s="150"/>
      <c r="G314" s="151"/>
      <c r="H314" s="67"/>
      <c r="I314" s="67"/>
      <c r="J314" s="67"/>
      <c r="K314" s="142"/>
    </row>
    <row r="315" spans="1:11" ht="23.4" customHeight="1" x14ac:dyDescent="0.25">
      <c r="A315" s="123"/>
      <c r="B315" s="136"/>
      <c r="C315" s="137"/>
      <c r="D315" s="136"/>
      <c r="E315" s="136"/>
      <c r="F315" s="138"/>
      <c r="G315" s="138"/>
      <c r="H315" s="139"/>
      <c r="I315" s="136"/>
      <c r="J315" s="136"/>
      <c r="K315" s="142"/>
    </row>
    <row r="316" spans="1:11" ht="23.4" customHeight="1" x14ac:dyDescent="0.25">
      <c r="A316" s="123"/>
      <c r="B316" s="136"/>
      <c r="C316" s="137"/>
      <c r="D316" s="136"/>
      <c r="E316" s="136"/>
      <c r="F316" s="138"/>
      <c r="G316" s="138"/>
      <c r="H316" s="139"/>
      <c r="I316" s="136"/>
      <c r="J316" s="136"/>
      <c r="K316" s="142"/>
    </row>
    <row r="317" spans="1:11" ht="23.4" customHeight="1" x14ac:dyDescent="0.25">
      <c r="A317" s="123"/>
      <c r="B317" s="190" t="s">
        <v>262</v>
      </c>
      <c r="C317" s="190"/>
      <c r="D317" s="190"/>
      <c r="E317" s="190"/>
      <c r="F317" s="190"/>
      <c r="G317" s="190"/>
      <c r="H317" s="190"/>
      <c r="I317" s="190"/>
      <c r="J317" s="190"/>
      <c r="K317" s="142"/>
    </row>
    <row r="318" spans="1:11" s="129" customFormat="1" ht="23.4" customHeight="1" x14ac:dyDescent="0.25">
      <c r="A318" s="127"/>
      <c r="B318" s="89" t="s">
        <v>42</v>
      </c>
      <c r="C318" s="97" t="s">
        <v>43</v>
      </c>
      <c r="D318" s="89" t="s">
        <v>127</v>
      </c>
      <c r="E318" s="89" t="s">
        <v>45</v>
      </c>
      <c r="F318" s="89" t="s">
        <v>210</v>
      </c>
      <c r="G318" s="90"/>
      <c r="H318" s="90" t="s">
        <v>199</v>
      </c>
      <c r="I318" s="90"/>
      <c r="J318" s="90"/>
      <c r="K318" s="144"/>
    </row>
    <row r="319" spans="1:11" ht="23.4" customHeight="1" x14ac:dyDescent="0.25">
      <c r="A319" s="123"/>
      <c r="B319" s="17">
        <v>1</v>
      </c>
      <c r="C319" s="6" t="s">
        <v>263</v>
      </c>
      <c r="D319" s="14" t="s">
        <v>264</v>
      </c>
      <c r="E319" s="39" t="s">
        <v>265</v>
      </c>
      <c r="F319" s="80">
        <v>7</v>
      </c>
      <c r="G319" s="73"/>
      <c r="H319" s="14"/>
      <c r="I319" s="14"/>
      <c r="J319" s="14"/>
      <c r="K319" s="142"/>
    </row>
    <row r="320" spans="1:11" ht="23.4" customHeight="1" x14ac:dyDescent="0.25">
      <c r="A320" s="123"/>
      <c r="B320" s="17">
        <v>2</v>
      </c>
      <c r="C320" s="6" t="s">
        <v>266</v>
      </c>
      <c r="D320" s="14" t="s">
        <v>267</v>
      </c>
      <c r="E320" s="39" t="s">
        <v>81</v>
      </c>
      <c r="F320" s="80">
        <v>20</v>
      </c>
      <c r="G320" s="73"/>
      <c r="H320" s="14"/>
      <c r="I320" s="14"/>
      <c r="J320" s="14"/>
      <c r="K320" s="142"/>
    </row>
    <row r="321" spans="1:11" ht="23.4" customHeight="1" x14ac:dyDescent="0.25">
      <c r="A321" s="123"/>
      <c r="B321" s="17">
        <v>3</v>
      </c>
      <c r="C321" s="6" t="s">
        <v>268</v>
      </c>
      <c r="D321" s="14" t="s">
        <v>269</v>
      </c>
      <c r="E321" s="39" t="s">
        <v>81</v>
      </c>
      <c r="F321" s="80">
        <v>9</v>
      </c>
      <c r="G321" s="73"/>
      <c r="H321" s="14"/>
      <c r="I321" s="14"/>
      <c r="J321" s="14"/>
      <c r="K321" s="142"/>
    </row>
    <row r="322" spans="1:11" ht="23.4" customHeight="1" x14ac:dyDescent="0.25">
      <c r="A322" s="123"/>
      <c r="B322" s="17">
        <v>4</v>
      </c>
      <c r="C322" s="6" t="s">
        <v>270</v>
      </c>
      <c r="D322" s="14" t="s">
        <v>212</v>
      </c>
      <c r="E322" s="39" t="s">
        <v>81</v>
      </c>
      <c r="F322" s="80">
        <v>2</v>
      </c>
      <c r="G322" s="73"/>
      <c r="H322" s="14"/>
      <c r="I322" s="14"/>
      <c r="J322" s="14"/>
      <c r="K322" s="142"/>
    </row>
    <row r="323" spans="1:11" ht="23.4" customHeight="1" x14ac:dyDescent="0.25">
      <c r="A323" s="123"/>
      <c r="B323" s="17">
        <v>5</v>
      </c>
      <c r="C323" s="6" t="s">
        <v>271</v>
      </c>
      <c r="D323" s="14" t="str">
        <f>[1]Лист1!$C$424</f>
        <v xml:space="preserve">Наличие ластика: Да 
Заточенный: Да 
Вид карандаша: стандартная твердость HB (ТМ) 
Твердость грифеля: HB (ТМ) 
Материал корпуса: дерево 
Профиль карандаша: трехгранный </v>
      </c>
      <c r="E323" s="39" t="s">
        <v>81</v>
      </c>
      <c r="F323" s="80">
        <v>10</v>
      </c>
      <c r="G323" s="73"/>
      <c r="H323" s="14"/>
      <c r="I323" s="14"/>
      <c r="J323" s="14"/>
      <c r="K323" s="142"/>
    </row>
    <row r="324" spans="1:11" ht="23.4" customHeight="1" x14ac:dyDescent="0.25">
      <c r="A324" s="123"/>
      <c r="B324" s="17">
        <v>6</v>
      </c>
      <c r="C324" s="6" t="s">
        <v>272</v>
      </c>
      <c r="D324" s="14" t="s">
        <v>212</v>
      </c>
      <c r="E324" s="39" t="s">
        <v>81</v>
      </c>
      <c r="F324" s="80">
        <v>2</v>
      </c>
      <c r="G324" s="73"/>
      <c r="H324" s="14"/>
      <c r="I324" s="14"/>
      <c r="J324" s="14"/>
      <c r="K324" s="142"/>
    </row>
    <row r="325" spans="1:11" ht="23.4" customHeight="1" x14ac:dyDescent="0.25">
      <c r="A325" s="123"/>
      <c r="B325" s="17">
        <v>7</v>
      </c>
      <c r="C325" s="6" t="s">
        <v>273</v>
      </c>
      <c r="D325" s="22" t="s">
        <v>274</v>
      </c>
      <c r="E325" s="39" t="s">
        <v>81</v>
      </c>
      <c r="F325" s="80">
        <v>1</v>
      </c>
      <c r="G325" s="73"/>
      <c r="H325" s="14"/>
      <c r="I325" s="14"/>
      <c r="J325" s="14"/>
      <c r="K325" s="142"/>
    </row>
    <row r="326" spans="1:11" ht="23.4" customHeight="1" x14ac:dyDescent="0.25">
      <c r="A326" s="123"/>
      <c r="B326" s="17">
        <v>8</v>
      </c>
      <c r="C326" s="6" t="s">
        <v>275</v>
      </c>
      <c r="D326" s="14" t="s">
        <v>276</v>
      </c>
      <c r="E326" s="39" t="s">
        <v>81</v>
      </c>
      <c r="F326" s="80">
        <v>5</v>
      </c>
      <c r="G326" s="73"/>
      <c r="H326" s="14"/>
      <c r="I326" s="14"/>
      <c r="J326" s="14"/>
      <c r="K326" s="142"/>
    </row>
    <row r="327" spans="1:11" ht="23.4" customHeight="1" x14ac:dyDescent="0.25">
      <c r="A327" s="123"/>
      <c r="B327" s="136"/>
      <c r="C327" s="137"/>
      <c r="D327" s="136"/>
      <c r="E327" s="136"/>
      <c r="F327" s="138"/>
      <c r="G327" s="158"/>
      <c r="H327" s="139"/>
      <c r="I327" s="136"/>
      <c r="J327" s="136"/>
      <c r="K327" s="142"/>
    </row>
    <row r="328" spans="1:11" ht="23.4" customHeight="1" x14ac:dyDescent="0.25">
      <c r="A328" s="123"/>
      <c r="C328" s="147" t="s">
        <v>277</v>
      </c>
      <c r="D328" s="67"/>
      <c r="E328" s="72"/>
      <c r="F328" s="70"/>
      <c r="G328" s="31"/>
      <c r="H328" s="14"/>
      <c r="I328" s="14"/>
      <c r="J328" s="14"/>
      <c r="K328" s="142"/>
    </row>
    <row r="329" spans="1:11" ht="23.4" customHeight="1" x14ac:dyDescent="0.25">
      <c r="A329" s="123"/>
      <c r="C329" s="97" t="s">
        <v>487</v>
      </c>
      <c r="D329" s="67"/>
      <c r="E329" s="72"/>
      <c r="F329" s="70"/>
      <c r="G329" s="31"/>
      <c r="H329" s="14"/>
      <c r="I329" s="14"/>
      <c r="J329" s="14"/>
      <c r="K329" s="142"/>
    </row>
    <row r="330" spans="1:11" ht="23.4" customHeight="1" x14ac:dyDescent="0.25">
      <c r="A330" s="123"/>
      <c r="C330" s="147" t="s">
        <v>278</v>
      </c>
      <c r="D330" s="72"/>
      <c r="E330" s="72" t="s">
        <v>279</v>
      </c>
      <c r="F330" s="70"/>
      <c r="G330" s="31"/>
      <c r="H330" s="14"/>
      <c r="I330" s="14"/>
      <c r="J330" s="14"/>
      <c r="K330" s="142"/>
    </row>
    <row r="331" spans="1:11" ht="23.4" customHeight="1" x14ac:dyDescent="0.25">
      <c r="A331" s="123"/>
      <c r="C331" s="147" t="s">
        <v>280</v>
      </c>
      <c r="D331" s="67"/>
      <c r="E331" s="72"/>
      <c r="F331" s="70"/>
      <c r="G331" s="31"/>
      <c r="H331" s="14"/>
      <c r="I331" s="14"/>
      <c r="J331" s="14"/>
      <c r="K331" s="142"/>
    </row>
    <row r="332" spans="1:11" ht="23.4" customHeight="1" x14ac:dyDescent="0.25">
      <c r="A332" s="123"/>
      <c r="C332" s="97" t="s">
        <v>488</v>
      </c>
      <c r="D332" s="67"/>
      <c r="E332" s="72"/>
      <c r="F332" s="70"/>
      <c r="G332" s="31"/>
      <c r="H332" s="14"/>
      <c r="I332" s="14"/>
      <c r="J332" s="14"/>
      <c r="K332" s="142"/>
    </row>
    <row r="333" spans="1:11" ht="23.4" customHeight="1" x14ac:dyDescent="0.25">
      <c r="A333" s="123"/>
      <c r="B333" s="121"/>
      <c r="C333" s="147" t="s">
        <v>281</v>
      </c>
      <c r="D333" s="72"/>
      <c r="E333" s="72" t="s">
        <v>282</v>
      </c>
      <c r="F333" s="70"/>
      <c r="G333" s="31"/>
      <c r="H333" s="14"/>
      <c r="I333" s="14"/>
      <c r="J333" s="14"/>
      <c r="K333" s="142"/>
    </row>
    <row r="334" spans="1:11" ht="23.4" customHeight="1" x14ac:dyDescent="0.25">
      <c r="A334" s="123"/>
      <c r="B334" s="159"/>
      <c r="C334" s="160"/>
      <c r="D334" s="159"/>
      <c r="E334" s="159"/>
      <c r="F334" s="161"/>
      <c r="G334" s="161"/>
      <c r="H334" s="162"/>
      <c r="I334" s="159"/>
      <c r="J334" s="159"/>
      <c r="K334" s="142"/>
    </row>
  </sheetData>
  <mergeCells count="71">
    <mergeCell ref="B317:J317"/>
    <mergeCell ref="B310:J310"/>
    <mergeCell ref="B303:J303"/>
    <mergeCell ref="B297:J297"/>
    <mergeCell ref="B288:J288"/>
    <mergeCell ref="B17:J17"/>
    <mergeCell ref="B43:J43"/>
    <mergeCell ref="B81:J81"/>
    <mergeCell ref="B100:J100"/>
    <mergeCell ref="B141:G141"/>
    <mergeCell ref="H141:J141"/>
    <mergeCell ref="B145:G145"/>
    <mergeCell ref="H145:J145"/>
    <mergeCell ref="B149:G149"/>
    <mergeCell ref="H149:J149"/>
    <mergeCell ref="B208:G208"/>
    <mergeCell ref="H208:J208"/>
    <mergeCell ref="A12:J13"/>
    <mergeCell ref="A1:A11"/>
    <mergeCell ref="B1:J1"/>
    <mergeCell ref="B14:J14"/>
    <mergeCell ref="B15:G15"/>
    <mergeCell ref="H15:J15"/>
    <mergeCell ref="I6:J6"/>
    <mergeCell ref="B7:C7"/>
    <mergeCell ref="D7:E7"/>
    <mergeCell ref="I7:J11"/>
    <mergeCell ref="B8:C8"/>
    <mergeCell ref="D8:E8"/>
    <mergeCell ref="B9:C9"/>
    <mergeCell ref="D9:E9"/>
    <mergeCell ref="B10:C10"/>
    <mergeCell ref="D10:E10"/>
    <mergeCell ref="B11:C11"/>
    <mergeCell ref="D11:E11"/>
    <mergeCell ref="K1:K13"/>
    <mergeCell ref="B2:C2"/>
    <mergeCell ref="D2:E2"/>
    <mergeCell ref="F2:H11"/>
    <mergeCell ref="I2:J2"/>
    <mergeCell ref="B3:C3"/>
    <mergeCell ref="D3:E3"/>
    <mergeCell ref="I3:J3"/>
    <mergeCell ref="B4:C4"/>
    <mergeCell ref="D4:E4"/>
    <mergeCell ref="I4:J4"/>
    <mergeCell ref="B5:C5"/>
    <mergeCell ref="D5:E5"/>
    <mergeCell ref="I5:J5"/>
    <mergeCell ref="B6:C6"/>
    <mergeCell ref="D6:E6"/>
    <mergeCell ref="B214:J214"/>
    <mergeCell ref="B304:J304"/>
    <mergeCell ref="B232:J232"/>
    <mergeCell ref="H146:J146"/>
    <mergeCell ref="H150:J150"/>
    <mergeCell ref="B254:J254"/>
    <mergeCell ref="H209:J209"/>
    <mergeCell ref="B287:J287"/>
    <mergeCell ref="B279:J279"/>
    <mergeCell ref="B274:J274"/>
    <mergeCell ref="B269:J269"/>
    <mergeCell ref="B268:J268"/>
    <mergeCell ref="B249:J249"/>
    <mergeCell ref="B248:J248"/>
    <mergeCell ref="B223:J223"/>
    <mergeCell ref="B260:J260"/>
    <mergeCell ref="B240:J240"/>
    <mergeCell ref="B236:J236"/>
    <mergeCell ref="B228:J228"/>
    <mergeCell ref="B224:J224"/>
  </mergeCells>
  <pageMargins left="0.7" right="0.7" top="0.75" bottom="0.75" header="0.3" footer="0.3"/>
  <pageSetup paperSize="9" scale="37" firstPageNumber="2147483648"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zoomScale="80" zoomScaleNormal="80" zoomScalePageLayoutView="20" workbookViewId="0">
      <selection activeCell="B5" sqref="B5"/>
    </sheetView>
  </sheetViews>
  <sheetFormatPr defaultColWidth="70.5546875" defaultRowHeight="14.4" x14ac:dyDescent="0.3"/>
  <cols>
    <col min="1" max="16384" width="70.5546875" style="23"/>
  </cols>
  <sheetData>
    <row r="1" spans="1:3" x14ac:dyDescent="0.3">
      <c r="A1" s="191" t="s">
        <v>283</v>
      </c>
      <c r="B1" s="191"/>
      <c r="C1" s="191"/>
    </row>
    <row r="2" spans="1:3" ht="273.60000000000002" x14ac:dyDescent="0.3">
      <c r="A2" s="115" t="s">
        <v>284</v>
      </c>
      <c r="B2" s="115" t="s">
        <v>285</v>
      </c>
      <c r="C2" s="115" t="s">
        <v>286</v>
      </c>
    </row>
    <row r="3" spans="1:3" x14ac:dyDescent="0.3">
      <c r="A3" s="192" t="s">
        <v>287</v>
      </c>
      <c r="B3" s="192"/>
      <c r="C3" s="192"/>
    </row>
    <row r="4" spans="1:3" x14ac:dyDescent="0.3">
      <c r="A4" s="114" t="s">
        <v>288</v>
      </c>
      <c r="B4" s="114" t="s">
        <v>289</v>
      </c>
      <c r="C4" s="114" t="s">
        <v>290</v>
      </c>
    </row>
    <row r="5" spans="1:3" ht="31.2" x14ac:dyDescent="0.3">
      <c r="A5" s="116" t="s">
        <v>291</v>
      </c>
      <c r="B5" s="116" t="s">
        <v>292</v>
      </c>
      <c r="C5" s="116" t="s">
        <v>293</v>
      </c>
    </row>
    <row r="6" spans="1:3" ht="31.2" x14ac:dyDescent="0.3">
      <c r="A6" s="116" t="s">
        <v>291</v>
      </c>
      <c r="B6" s="116" t="s">
        <v>292</v>
      </c>
      <c r="C6" s="116" t="s">
        <v>293</v>
      </c>
    </row>
    <row r="7" spans="1:3" ht="327.60000000000002" x14ac:dyDescent="0.3">
      <c r="A7" s="116" t="s">
        <v>294</v>
      </c>
      <c r="B7" s="116" t="s">
        <v>295</v>
      </c>
      <c r="C7" s="116" t="s">
        <v>296</v>
      </c>
    </row>
    <row r="8" spans="1:3" x14ac:dyDescent="0.3">
      <c r="A8" s="117"/>
      <c r="B8" s="117"/>
      <c r="C8" s="117"/>
    </row>
    <row r="9" spans="1:3" x14ac:dyDescent="0.3">
      <c r="A9" s="118"/>
      <c r="B9" s="119"/>
      <c r="C9" s="120"/>
    </row>
    <row r="10" spans="1:3" x14ac:dyDescent="0.3">
      <c r="A10" s="193" t="s">
        <v>297</v>
      </c>
      <c r="B10" s="194"/>
      <c r="C10" s="195"/>
    </row>
    <row r="11" spans="1:3" x14ac:dyDescent="0.3">
      <c r="A11" s="196" t="s">
        <v>298</v>
      </c>
      <c r="B11" s="194"/>
      <c r="C11" s="195"/>
    </row>
    <row r="12" spans="1:3" s="24" customFormat="1" x14ac:dyDescent="0.3">
      <c r="A12" s="197" t="s">
        <v>299</v>
      </c>
      <c r="B12" s="198"/>
      <c r="C12" s="199"/>
    </row>
    <row r="13" spans="1:3" s="24" customFormat="1" x14ac:dyDescent="0.3">
      <c r="A13" s="197" t="s">
        <v>300</v>
      </c>
      <c r="B13" s="198"/>
      <c r="C13" s="199"/>
    </row>
    <row r="14" spans="1:3" s="24" customFormat="1" x14ac:dyDescent="0.3">
      <c r="A14" s="197" t="s">
        <v>301</v>
      </c>
      <c r="B14" s="198"/>
      <c r="C14" s="199"/>
    </row>
    <row r="15" spans="1:3" s="24" customFormat="1" x14ac:dyDescent="0.3">
      <c r="A15" s="197" t="s">
        <v>302</v>
      </c>
      <c r="B15" s="198"/>
      <c r="C15" s="199"/>
    </row>
    <row r="16" spans="1:3" s="24" customFormat="1" x14ac:dyDescent="0.3">
      <c r="A16" s="197" t="s">
        <v>303</v>
      </c>
      <c r="B16" s="198"/>
      <c r="C16" s="199"/>
    </row>
    <row r="17" spans="1:3" s="24" customFormat="1" x14ac:dyDescent="0.3">
      <c r="A17" s="118"/>
      <c r="B17" s="119"/>
      <c r="C17" s="120"/>
    </row>
    <row r="18" spans="1:3" x14ac:dyDescent="0.3">
      <c r="A18" s="193" t="s">
        <v>304</v>
      </c>
      <c r="B18" s="194"/>
      <c r="C18" s="195"/>
    </row>
    <row r="19" spans="1:3" x14ac:dyDescent="0.3">
      <c r="A19" s="197" t="s">
        <v>305</v>
      </c>
      <c r="B19" s="198"/>
      <c r="C19" s="199"/>
    </row>
    <row r="20" spans="1:3" x14ac:dyDescent="0.3">
      <c r="A20" s="197" t="s">
        <v>306</v>
      </c>
      <c r="B20" s="198"/>
      <c r="C20" s="199"/>
    </row>
    <row r="21" spans="1:3" x14ac:dyDescent="0.3">
      <c r="A21" s="197" t="s">
        <v>307</v>
      </c>
      <c r="B21" s="198"/>
      <c r="C21" s="199"/>
    </row>
    <row r="22" spans="1:3" x14ac:dyDescent="0.3">
      <c r="A22" s="118"/>
      <c r="B22" s="119"/>
      <c r="C22" s="120"/>
    </row>
    <row r="23" spans="1:3" x14ac:dyDescent="0.3">
      <c r="A23" s="193" t="s">
        <v>308</v>
      </c>
      <c r="B23" s="194"/>
      <c r="C23" s="195"/>
    </row>
    <row r="24" spans="1:3" x14ac:dyDescent="0.3">
      <c r="A24" s="197" t="s">
        <v>309</v>
      </c>
      <c r="B24" s="198"/>
      <c r="C24" s="199"/>
    </row>
    <row r="25" spans="1:3" x14ac:dyDescent="0.3">
      <c r="A25" s="197" t="s">
        <v>310</v>
      </c>
      <c r="B25" s="198"/>
      <c r="C25" s="199"/>
    </row>
    <row r="26" spans="1:3" x14ac:dyDescent="0.3">
      <c r="A26" s="196" t="s">
        <v>311</v>
      </c>
      <c r="B26" s="194"/>
      <c r="C26" s="195"/>
    </row>
    <row r="27" spans="1:3" x14ac:dyDescent="0.3">
      <c r="A27" s="197" t="s">
        <v>312</v>
      </c>
      <c r="B27" s="198"/>
      <c r="C27" s="199"/>
    </row>
    <row r="28" spans="1:3" x14ac:dyDescent="0.3">
      <c r="A28" s="197" t="s">
        <v>313</v>
      </c>
      <c r="B28" s="198"/>
      <c r="C28" s="199"/>
    </row>
    <row r="29" spans="1:3" x14ac:dyDescent="0.3">
      <c r="A29" s="197" t="s">
        <v>314</v>
      </c>
      <c r="B29" s="198"/>
      <c r="C29" s="199"/>
    </row>
  </sheetData>
  <sheetProtection selectLockedCells="1" selectUnlockedCells="1"/>
  <mergeCells count="20">
    <mergeCell ref="A25:C25"/>
    <mergeCell ref="A26:C26"/>
    <mergeCell ref="A27:C27"/>
    <mergeCell ref="A28:C28"/>
    <mergeCell ref="A29:C29"/>
    <mergeCell ref="A19:C19"/>
    <mergeCell ref="A20:C20"/>
    <mergeCell ref="A21:C21"/>
    <mergeCell ref="A23:C23"/>
    <mergeCell ref="A24:C24"/>
    <mergeCell ref="A13:C13"/>
    <mergeCell ref="A14:C14"/>
    <mergeCell ref="A15:C15"/>
    <mergeCell ref="A16:C16"/>
    <mergeCell ref="A18:C18"/>
    <mergeCell ref="A1:C1"/>
    <mergeCell ref="A3:C3"/>
    <mergeCell ref="A10:C10"/>
    <mergeCell ref="A11:C11"/>
    <mergeCell ref="A12:C12"/>
  </mergeCells>
  <pageMargins left="0.7" right="0.7" top="0.75" bottom="0.75" header="0.3" footer="0.3"/>
  <pageSetup paperSize="9" firstPageNumber="21474836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Матрица</vt:lpstr>
      <vt:lpstr>ИЛ ОБЩИЙ ТЕСТ</vt:lpstr>
      <vt:lpstr>Профстандарт 31.002 код А 01.3</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GL_27_07_2021</cp:lastModifiedBy>
  <cp:revision>2</cp:revision>
  <cp:lastPrinted>2023-03-16T13:42:14Z</cp:lastPrinted>
  <dcterms:created xsi:type="dcterms:W3CDTF">2015-06-05T18:19:34Z</dcterms:created>
  <dcterms:modified xsi:type="dcterms:W3CDTF">2023-03-24T05:20:11Z</dcterms:modified>
</cp:coreProperties>
</file>